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W:\GasLogistic\Operational Data\Piani Trimestrali Utenti\2026\05_Maggio_2026\EDISON Three months Redelivery\"/>
    </mc:Choice>
  </mc:AlternateContent>
  <xr:revisionPtr revIDLastSave="0" documentId="13_ncr:1_{B3E59B1A-C0B1-4862-AC99-87866F586B7F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Slot 17-05-2026" sheetId="18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8" l="1"/>
  <c r="L34" i="18"/>
  <c r="K34" i="18"/>
  <c r="J34" i="18"/>
  <c r="I34" i="18"/>
  <c r="D34" i="18"/>
  <c r="C34" i="18"/>
  <c r="B34" i="18"/>
  <c r="Q4" i="18"/>
  <c r="Q5" i="18" s="1"/>
  <c r="Q6" i="18" s="1"/>
  <c r="Q7" i="18" s="1"/>
  <c r="Q8" i="18" s="1"/>
  <c r="Q9" i="18" s="1"/>
  <c r="Q10" i="18" s="1"/>
  <c r="Q11" i="18" s="1"/>
  <c r="Q12" i="18" s="1"/>
  <c r="Q13" i="18" s="1"/>
  <c r="Q14" i="18" s="1"/>
  <c r="Q15" i="18" s="1"/>
  <c r="Q16" i="18" s="1"/>
  <c r="Q17" i="18" s="1"/>
  <c r="Q18" i="18" s="1"/>
  <c r="Q19" i="18" s="1"/>
  <c r="Q20" i="18" s="1"/>
  <c r="Q21" i="18" s="1"/>
  <c r="Q22" i="18" s="1"/>
  <c r="Q23" i="18" s="1"/>
  <c r="Q24" i="18" s="1"/>
  <c r="Q25" i="18" s="1"/>
  <c r="Q26" i="18" s="1"/>
  <c r="Q27" i="18" s="1"/>
  <c r="Q28" i="18" s="1"/>
  <c r="Q29" i="18" s="1"/>
  <c r="Q30" i="18" s="1"/>
  <c r="Q31" i="18" s="1"/>
  <c r="Q32" i="18" s="1"/>
  <c r="Q33" i="18" s="1"/>
  <c r="H4" i="18"/>
  <c r="H5" i="18" s="1"/>
  <c r="H6" i="18" s="1"/>
  <c r="H7" i="18" s="1"/>
  <c r="H8" i="18" s="1"/>
  <c r="H9" i="18" s="1"/>
  <c r="H10" i="18" s="1"/>
  <c r="H11" i="18" s="1"/>
  <c r="H12" i="18" s="1"/>
  <c r="H13" i="18" s="1"/>
  <c r="H14" i="18" s="1"/>
  <c r="H15" i="18" s="1"/>
  <c r="H16" i="18" s="1"/>
  <c r="H17" i="18" s="1"/>
  <c r="H18" i="18" s="1"/>
  <c r="H19" i="18" s="1"/>
  <c r="H20" i="18" s="1"/>
  <c r="H21" i="18" s="1"/>
  <c r="H22" i="18" s="1"/>
  <c r="H23" i="18" s="1"/>
  <c r="H24" i="18" s="1"/>
  <c r="H25" i="18" s="1"/>
  <c r="H26" i="18" s="1"/>
  <c r="H27" i="18" s="1"/>
  <c r="H28" i="18" s="1"/>
  <c r="H29" i="18" s="1"/>
  <c r="H30" i="18" s="1"/>
  <c r="H31" i="18" s="1"/>
  <c r="H32" i="18" s="1"/>
  <c r="H33" i="18" s="1"/>
  <c r="A4" i="18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</calcChain>
</file>

<file path=xl/sharedStrings.xml><?xml version="1.0" encoding="utf-8"?>
<sst xmlns="http://schemas.openxmlformats.org/spreadsheetml/2006/main" count="15" uniqueCount="10">
  <si>
    <t>Redelivery Date</t>
  </si>
  <si>
    <t>LT</t>
  </si>
  <si>
    <t>Slot 02/05</t>
  </si>
  <si>
    <t>Slot 14/05 160.000</t>
  </si>
  <si>
    <t>Slot 19.05 -&gt; 160.000 (1.0 TWh)</t>
  </si>
  <si>
    <t>Slot 19/05 160.000</t>
  </si>
  <si>
    <t>Slot 27.05 -&gt; 160.000 (1.0 TWh)</t>
  </si>
  <si>
    <t>Slot 27/05 160.000</t>
  </si>
  <si>
    <t>MWh redelivery</t>
  </si>
  <si>
    <t>Slot 140.000 LNG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</si>
</sst>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3" fontId="4" fillId="0" borderId="2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left" vertical="center" indent="1"/>
    </xf>
    <xf numFmtId="3" fontId="7" fillId="0" borderId="0" xfId="0" applyNumberFormat="1" applyFont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14" fontId="6" fillId="0" borderId="10" xfId="0" applyNumberFormat="1" applyFont="1" applyBorder="1" applyAlignment="1">
      <alignment horizontal="center"/>
    </xf>
    <xf numFmtId="14" fontId="3" fillId="2" borderId="11" xfId="0" applyNumberFormat="1" applyFont="1" applyFill="1" applyBorder="1" applyAlignment="1">
      <alignment horizontal="center" vertical="center" wrapText="1"/>
    </xf>
  </cellXfs>
  <cellStyles count="4">
    <cellStyle name="_x0013_" xfId="1" xr:uid="{BD65DC57-D6F7-4974-89D5-0957A1B22C37}"/>
    <cellStyle name="_x0013_ 2 2" xfId="2" xr:uid="{F2ABEB66-B313-496E-BEEB-ED9FFEA77D67}"/>
    <cellStyle name="Migliaia 10 2" xfId="3" xr:uid="{D884EFDC-EC55-4DAC-938E-252D0AC4673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CB8A0-AAE8-4BFE-893A-6AA7E03170FB}">
  <sheetPr>
    <tabColor theme="9"/>
  </sheetPr>
  <dimension ref="A1:R49"/>
  <sheetViews>
    <sheetView showGridLines="0" tabSelected="1" topLeftCell="Q1" zoomScale="115" zoomScaleNormal="115" workbookViewId="0">
      <pane ySplit="2" topLeftCell="A3" activePane="bottomLeft" state="frozen"/>
      <selection pane="bottomLeft" activeCell="R10" sqref="R10"/>
    </sheetView>
  </sheetViews>
  <sheetFormatPr defaultColWidth="9.140625" defaultRowHeight="15" x14ac:dyDescent="0.25"/>
  <cols>
    <col min="1" max="1" width="25.7109375" bestFit="1" customWidth="1"/>
    <col min="2" max="2" width="16.42578125" bestFit="1" customWidth="1"/>
    <col min="3" max="4" width="16.42578125" customWidth="1"/>
    <col min="6" max="6" width="10" bestFit="1" customWidth="1"/>
    <col min="8" max="8" width="25.7109375" bestFit="1" customWidth="1"/>
    <col min="9" max="9" width="16.42578125" bestFit="1" customWidth="1"/>
    <col min="10" max="13" width="16.42578125" customWidth="1"/>
    <col min="17" max="17" width="25.7109375" bestFit="1" customWidth="1"/>
    <col min="18" max="18" width="16.42578125" bestFit="1" customWidth="1"/>
    <col min="19" max="19" width="11.85546875" bestFit="1" customWidth="1"/>
  </cols>
  <sheetData>
    <row r="1" spans="1:18" ht="15.75" thickBot="1" x14ac:dyDescent="0.3">
      <c r="A1" s="1"/>
      <c r="B1" s="1"/>
      <c r="C1" s="1"/>
      <c r="D1" s="1"/>
      <c r="H1" s="1"/>
      <c r="I1" s="1"/>
      <c r="J1" s="1"/>
      <c r="K1" s="1"/>
      <c r="L1" s="1"/>
      <c r="M1" s="1"/>
      <c r="N1" s="1" t="s">
        <v>4</v>
      </c>
      <c r="Q1" s="1"/>
      <c r="R1" s="1" t="s">
        <v>9</v>
      </c>
    </row>
    <row r="2" spans="1:18" ht="26.25" thickBot="1" x14ac:dyDescent="0.3">
      <c r="A2" s="5" t="s">
        <v>0</v>
      </c>
      <c r="B2" s="7" t="s">
        <v>1</v>
      </c>
      <c r="C2" s="13" t="s">
        <v>2</v>
      </c>
      <c r="D2" s="11" t="s">
        <v>7</v>
      </c>
      <c r="H2" s="5" t="s">
        <v>0</v>
      </c>
      <c r="I2" s="12" t="s">
        <v>1</v>
      </c>
      <c r="J2" s="12" t="s">
        <v>2</v>
      </c>
      <c r="K2" s="11" t="s">
        <v>3</v>
      </c>
      <c r="L2" s="11" t="s">
        <v>5</v>
      </c>
      <c r="M2" s="11" t="s">
        <v>7</v>
      </c>
      <c r="N2" s="1" t="s">
        <v>6</v>
      </c>
      <c r="Q2" s="5" t="s">
        <v>0</v>
      </c>
      <c r="R2" s="16" t="s">
        <v>8</v>
      </c>
    </row>
    <row r="3" spans="1:18" x14ac:dyDescent="0.25">
      <c r="A3" s="3">
        <v>46143</v>
      </c>
      <c r="B3" s="2">
        <v>3225.0740000000001</v>
      </c>
      <c r="C3" s="14">
        <v>50172.023000000001</v>
      </c>
      <c r="D3" s="4">
        <v>29939.014999999999</v>
      </c>
      <c r="H3" s="3">
        <v>46143</v>
      </c>
      <c r="I3" s="2">
        <v>2464.9749999999999</v>
      </c>
      <c r="J3" s="8">
        <v>38336.046000000002</v>
      </c>
      <c r="K3" s="4">
        <v>32806.154999999999</v>
      </c>
      <c r="L3" s="4">
        <v>31857.166000000001</v>
      </c>
      <c r="M3" s="4">
        <v>23187.444</v>
      </c>
      <c r="Q3" s="15">
        <v>46143</v>
      </c>
      <c r="R3" s="14">
        <v>0</v>
      </c>
    </row>
    <row r="4" spans="1:18" x14ac:dyDescent="0.25">
      <c r="A4" s="3">
        <f t="shared" ref="A4:A33" si="0">+A3+1</f>
        <v>46144</v>
      </c>
      <c r="B4" s="2">
        <v>3762.587</v>
      </c>
      <c r="C4" s="14">
        <v>58534.027000000002</v>
      </c>
      <c r="D4" s="4">
        <v>34928.851000000002</v>
      </c>
      <c r="H4" s="3">
        <f t="shared" ref="H4:H33" si="1">+H3+1</f>
        <v>46144</v>
      </c>
      <c r="I4" s="2">
        <v>2464.9749999999999</v>
      </c>
      <c r="J4" s="8">
        <v>38336.046000000002</v>
      </c>
      <c r="K4" s="4">
        <v>32806.154999999999</v>
      </c>
      <c r="L4" s="4">
        <v>31857.166000000001</v>
      </c>
      <c r="M4" s="4">
        <v>23187.444</v>
      </c>
      <c r="Q4" s="15">
        <f t="shared" ref="Q4:Q33" si="2">+Q3+1</f>
        <v>46144</v>
      </c>
      <c r="R4" s="14">
        <v>0</v>
      </c>
    </row>
    <row r="5" spans="1:18" x14ac:dyDescent="0.25">
      <c r="A5" s="3">
        <f t="shared" si="0"/>
        <v>46145</v>
      </c>
      <c r="B5" s="2">
        <v>3762.587</v>
      </c>
      <c r="C5" s="14">
        <v>58534.027000000002</v>
      </c>
      <c r="D5" s="4">
        <v>34928.851000000002</v>
      </c>
      <c r="H5" s="3">
        <f t="shared" si="1"/>
        <v>46145</v>
      </c>
      <c r="I5" s="2">
        <v>2464.9749999999999</v>
      </c>
      <c r="J5" s="8">
        <v>38336.046000000002</v>
      </c>
      <c r="K5" s="4">
        <v>32806.154999999999</v>
      </c>
      <c r="L5" s="4">
        <v>31857.166000000001</v>
      </c>
      <c r="M5" s="4">
        <v>23187.444</v>
      </c>
      <c r="Q5" s="15">
        <f t="shared" si="2"/>
        <v>46145</v>
      </c>
      <c r="R5" s="14">
        <v>0</v>
      </c>
    </row>
    <row r="6" spans="1:18" x14ac:dyDescent="0.25">
      <c r="A6" s="3">
        <f t="shared" si="0"/>
        <v>46146</v>
      </c>
      <c r="B6" s="2">
        <v>3762.587</v>
      </c>
      <c r="C6" s="14">
        <v>58534.027000000002</v>
      </c>
      <c r="D6" s="4">
        <v>34928.851000000002</v>
      </c>
      <c r="H6" s="3">
        <f t="shared" si="1"/>
        <v>46146</v>
      </c>
      <c r="I6" s="2">
        <v>2464.9749999999999</v>
      </c>
      <c r="J6" s="8">
        <v>38336.046000000002</v>
      </c>
      <c r="K6" s="4">
        <v>32806.154999999999</v>
      </c>
      <c r="L6" s="4">
        <v>31857.166000000001</v>
      </c>
      <c r="M6" s="4">
        <v>23187.444</v>
      </c>
      <c r="Q6" s="15">
        <f t="shared" si="2"/>
        <v>46146</v>
      </c>
      <c r="R6" s="14">
        <v>0</v>
      </c>
    </row>
    <row r="7" spans="1:18" x14ac:dyDescent="0.25">
      <c r="A7" s="3">
        <f t="shared" si="0"/>
        <v>46147</v>
      </c>
      <c r="B7" s="2">
        <v>3762.587</v>
      </c>
      <c r="C7" s="14">
        <v>58534.027000000002</v>
      </c>
      <c r="D7" s="4">
        <v>34928.851000000002</v>
      </c>
      <c r="H7" s="3">
        <f t="shared" si="1"/>
        <v>46147</v>
      </c>
      <c r="I7" s="2">
        <v>2464.9749999999999</v>
      </c>
      <c r="J7" s="8">
        <v>38336.046000000002</v>
      </c>
      <c r="K7" s="4">
        <v>32806.154999999999</v>
      </c>
      <c r="L7" s="4">
        <v>31857.166000000001</v>
      </c>
      <c r="M7" s="4">
        <v>23187.444</v>
      </c>
      <c r="Q7" s="15">
        <f t="shared" si="2"/>
        <v>46147</v>
      </c>
      <c r="R7" s="14">
        <v>0</v>
      </c>
    </row>
    <row r="8" spans="1:18" x14ac:dyDescent="0.25">
      <c r="A8" s="3">
        <f t="shared" si="0"/>
        <v>46148</v>
      </c>
      <c r="B8" s="2">
        <v>3762.587</v>
      </c>
      <c r="C8" s="14">
        <v>58534.027000000002</v>
      </c>
      <c r="D8" s="4">
        <v>34928.851000000002</v>
      </c>
      <c r="H8" s="3">
        <f t="shared" si="1"/>
        <v>46148</v>
      </c>
      <c r="I8" s="2">
        <v>2464.9749999999999</v>
      </c>
      <c r="J8" s="8">
        <v>38336.046000000002</v>
      </c>
      <c r="K8" s="4">
        <v>32806.154999999999</v>
      </c>
      <c r="L8" s="4">
        <v>31857.166000000001</v>
      </c>
      <c r="M8" s="4">
        <v>23187.444</v>
      </c>
      <c r="Q8" s="15">
        <f t="shared" si="2"/>
        <v>46148</v>
      </c>
      <c r="R8" s="14">
        <v>0</v>
      </c>
    </row>
    <row r="9" spans="1:18" x14ac:dyDescent="0.25">
      <c r="A9" s="3">
        <f t="shared" si="0"/>
        <v>46149</v>
      </c>
      <c r="B9" s="2">
        <v>3762.587</v>
      </c>
      <c r="C9" s="14">
        <v>58534.027000000002</v>
      </c>
      <c r="D9" s="4">
        <v>34928.851000000002</v>
      </c>
      <c r="H9" s="3">
        <f t="shared" si="1"/>
        <v>46149</v>
      </c>
      <c r="I9" s="2">
        <v>2464.9749999999999</v>
      </c>
      <c r="J9" s="8">
        <v>38336.046000000002</v>
      </c>
      <c r="K9" s="4">
        <v>32806.154999999999</v>
      </c>
      <c r="L9" s="4">
        <v>31857.166000000001</v>
      </c>
      <c r="M9" s="4">
        <v>23187.444</v>
      </c>
      <c r="Q9" s="15">
        <f t="shared" si="2"/>
        <v>46149</v>
      </c>
      <c r="R9" s="14">
        <v>0</v>
      </c>
    </row>
    <row r="10" spans="1:18" x14ac:dyDescent="0.25">
      <c r="A10" s="3">
        <f t="shared" si="0"/>
        <v>46150</v>
      </c>
      <c r="B10" s="2">
        <v>3762.587</v>
      </c>
      <c r="C10" s="14">
        <v>58534.027000000002</v>
      </c>
      <c r="D10" s="4">
        <v>34928.851000000002</v>
      </c>
      <c r="H10" s="3">
        <f t="shared" si="1"/>
        <v>46150</v>
      </c>
      <c r="I10" s="2">
        <v>2464.9749999999999</v>
      </c>
      <c r="J10" s="8">
        <v>38336.046000000002</v>
      </c>
      <c r="K10" s="4">
        <v>32806.154999999999</v>
      </c>
      <c r="L10" s="4">
        <v>31857.166000000001</v>
      </c>
      <c r="M10" s="4">
        <v>23187.444</v>
      </c>
      <c r="Q10" s="15">
        <f t="shared" si="2"/>
        <v>46150</v>
      </c>
      <c r="R10" s="14">
        <v>0</v>
      </c>
    </row>
    <row r="11" spans="1:18" x14ac:dyDescent="0.25">
      <c r="A11" s="3">
        <f t="shared" si="0"/>
        <v>46151</v>
      </c>
      <c r="B11" s="2">
        <v>3762.587</v>
      </c>
      <c r="C11" s="14">
        <v>58534.027000000002</v>
      </c>
      <c r="D11" s="4">
        <v>34928.851000000002</v>
      </c>
      <c r="H11" s="3">
        <f t="shared" si="1"/>
        <v>46151</v>
      </c>
      <c r="I11" s="2">
        <v>2464.9749999999999</v>
      </c>
      <c r="J11" s="8">
        <v>38336.046000000002</v>
      </c>
      <c r="K11" s="4">
        <v>32806.154999999999</v>
      </c>
      <c r="L11" s="4">
        <v>31857.166000000001</v>
      </c>
      <c r="M11" s="4">
        <v>23187.444</v>
      </c>
      <c r="Q11" s="15">
        <f t="shared" si="2"/>
        <v>46151</v>
      </c>
      <c r="R11" s="14">
        <v>0</v>
      </c>
    </row>
    <row r="12" spans="1:18" x14ac:dyDescent="0.25">
      <c r="A12" s="3">
        <f t="shared" si="0"/>
        <v>46152</v>
      </c>
      <c r="B12" s="2">
        <v>2150.049</v>
      </c>
      <c r="C12" s="14">
        <v>33448.014999999999</v>
      </c>
      <c r="D12" s="4">
        <v>19959.343000000001</v>
      </c>
      <c r="H12" s="3">
        <f t="shared" si="1"/>
        <v>46152</v>
      </c>
      <c r="I12" s="2">
        <v>2464.9749999999999</v>
      </c>
      <c r="J12" s="8">
        <v>38336.046000000002</v>
      </c>
      <c r="K12" s="4">
        <v>32806.154999999999</v>
      </c>
      <c r="L12" s="4">
        <v>31857.166000000001</v>
      </c>
      <c r="M12" s="4">
        <v>23187.444</v>
      </c>
      <c r="Q12" s="15">
        <f t="shared" si="2"/>
        <v>46152</v>
      </c>
      <c r="R12" s="14">
        <v>27250</v>
      </c>
    </row>
    <row r="13" spans="1:18" x14ac:dyDescent="0.25">
      <c r="A13" s="3">
        <f t="shared" si="0"/>
        <v>46153</v>
      </c>
      <c r="B13" s="2">
        <v>1209.403</v>
      </c>
      <c r="C13" s="14">
        <v>18814.508999999998</v>
      </c>
      <c r="D13" s="4">
        <v>11227.130999999999</v>
      </c>
      <c r="H13" s="3">
        <f t="shared" si="1"/>
        <v>46153</v>
      </c>
      <c r="I13" s="2">
        <v>2464.9749999999999</v>
      </c>
      <c r="J13" s="8">
        <v>38336.046000000002</v>
      </c>
      <c r="K13" s="4">
        <v>32806.154999999999</v>
      </c>
      <c r="L13" s="4">
        <v>31857.166000000001</v>
      </c>
      <c r="M13" s="4">
        <v>23187.444</v>
      </c>
      <c r="Q13" s="15">
        <f t="shared" si="2"/>
        <v>46153</v>
      </c>
      <c r="R13" s="14">
        <v>43600</v>
      </c>
    </row>
    <row r="14" spans="1:18" x14ac:dyDescent="0.25">
      <c r="A14" s="3">
        <f t="shared" si="0"/>
        <v>46154</v>
      </c>
      <c r="B14" s="2">
        <v>1209.403</v>
      </c>
      <c r="C14" s="14">
        <v>18814.508999999998</v>
      </c>
      <c r="D14" s="4">
        <v>11227.130999999999</v>
      </c>
      <c r="H14" s="3">
        <f t="shared" si="1"/>
        <v>46154</v>
      </c>
      <c r="I14" s="2">
        <v>2464.9749999999999</v>
      </c>
      <c r="J14" s="8">
        <v>38336.046000000002</v>
      </c>
      <c r="K14" s="4">
        <v>32806.154999999999</v>
      </c>
      <c r="L14" s="4">
        <v>31857.166000000001</v>
      </c>
      <c r="M14" s="4">
        <v>23187.444</v>
      </c>
      <c r="Q14" s="15">
        <f t="shared" si="2"/>
        <v>46154</v>
      </c>
      <c r="R14" s="14">
        <v>43600</v>
      </c>
    </row>
    <row r="15" spans="1:18" x14ac:dyDescent="0.25">
      <c r="A15" s="3">
        <f t="shared" si="0"/>
        <v>46155</v>
      </c>
      <c r="B15" s="2">
        <v>1209.403</v>
      </c>
      <c r="C15" s="14">
        <v>18814.508999999998</v>
      </c>
      <c r="D15" s="4">
        <v>11227.130999999999</v>
      </c>
      <c r="H15" s="3">
        <f t="shared" si="1"/>
        <v>46155</v>
      </c>
      <c r="I15" s="2">
        <v>2464.9749999999999</v>
      </c>
      <c r="J15" s="8">
        <v>38336.046000000002</v>
      </c>
      <c r="K15" s="4">
        <v>32806.154999999999</v>
      </c>
      <c r="L15" s="4">
        <v>31857.166000000001</v>
      </c>
      <c r="M15" s="4">
        <v>23187.444</v>
      </c>
      <c r="Q15" s="15">
        <f t="shared" si="2"/>
        <v>46155</v>
      </c>
      <c r="R15" s="14">
        <v>43600</v>
      </c>
    </row>
    <row r="16" spans="1:18" x14ac:dyDescent="0.25">
      <c r="A16" s="3">
        <f t="shared" si="0"/>
        <v>46156</v>
      </c>
      <c r="B16" s="2">
        <v>1209.403</v>
      </c>
      <c r="C16" s="14">
        <v>18814.508999999998</v>
      </c>
      <c r="D16" s="4">
        <v>11227.130999999999</v>
      </c>
      <c r="H16" s="3">
        <f t="shared" si="1"/>
        <v>46156</v>
      </c>
      <c r="I16" s="2">
        <v>2464.9749999999999</v>
      </c>
      <c r="J16" s="8">
        <v>38336.046000000002</v>
      </c>
      <c r="K16" s="4">
        <v>32806.154999999999</v>
      </c>
      <c r="L16" s="4">
        <v>31857.166000000001</v>
      </c>
      <c r="M16" s="4">
        <v>23187.444</v>
      </c>
      <c r="Q16" s="15">
        <f t="shared" si="2"/>
        <v>46156</v>
      </c>
      <c r="R16" s="14">
        <v>43600</v>
      </c>
    </row>
    <row r="17" spans="1:18" x14ac:dyDescent="0.25">
      <c r="A17" s="3">
        <f t="shared" si="0"/>
        <v>46157</v>
      </c>
      <c r="B17" s="2">
        <v>1209.403</v>
      </c>
      <c r="C17" s="14">
        <v>18814.508999999998</v>
      </c>
      <c r="D17" s="4">
        <v>11227.130999999999</v>
      </c>
      <c r="H17" s="3">
        <f t="shared" si="1"/>
        <v>46157</v>
      </c>
      <c r="I17" s="2">
        <v>2464.9749999999999</v>
      </c>
      <c r="J17" s="8">
        <v>38336.046000000002</v>
      </c>
      <c r="K17" s="4">
        <v>32806.154999999999</v>
      </c>
      <c r="L17" s="4">
        <v>31857.166000000001</v>
      </c>
      <c r="M17" s="4">
        <v>23187.444</v>
      </c>
      <c r="Q17" s="15">
        <f t="shared" si="2"/>
        <v>46157</v>
      </c>
      <c r="R17" s="14">
        <v>43600</v>
      </c>
    </row>
    <row r="18" spans="1:18" x14ac:dyDescent="0.25">
      <c r="A18" s="3">
        <f t="shared" si="0"/>
        <v>46158</v>
      </c>
      <c r="B18" s="2">
        <v>1209.403</v>
      </c>
      <c r="C18" s="14">
        <v>18814.508999999998</v>
      </c>
      <c r="D18" s="4">
        <v>11227.130999999999</v>
      </c>
      <c r="H18" s="3">
        <f t="shared" si="1"/>
        <v>46158</v>
      </c>
      <c r="I18" s="2">
        <v>2464.9749999999999</v>
      </c>
      <c r="J18" s="8">
        <v>38336.046000000002</v>
      </c>
      <c r="K18" s="4">
        <v>32806.154999999999</v>
      </c>
      <c r="L18" s="4">
        <v>31857.166000000001</v>
      </c>
      <c r="M18" s="4">
        <v>23187.444</v>
      </c>
      <c r="Q18" s="15">
        <f t="shared" si="2"/>
        <v>46158</v>
      </c>
      <c r="R18" s="14">
        <v>43600</v>
      </c>
    </row>
    <row r="19" spans="1:18" x14ac:dyDescent="0.25">
      <c r="A19" s="3">
        <f t="shared" si="0"/>
        <v>46159</v>
      </c>
      <c r="B19" s="2">
        <v>1209.403</v>
      </c>
      <c r="C19" s="14">
        <v>18814.508999999998</v>
      </c>
      <c r="D19" s="4">
        <v>11227.130999999999</v>
      </c>
      <c r="H19" s="3">
        <f t="shared" si="1"/>
        <v>46159</v>
      </c>
      <c r="I19" s="2">
        <v>2464.9749999999999</v>
      </c>
      <c r="J19" s="8">
        <v>38336.046000000002</v>
      </c>
      <c r="K19" s="4">
        <v>32806.154999999999</v>
      </c>
      <c r="L19" s="4">
        <v>31857.166000000001</v>
      </c>
      <c r="M19" s="4">
        <v>23187.444</v>
      </c>
      <c r="Q19" s="15">
        <f t="shared" si="2"/>
        <v>46159</v>
      </c>
      <c r="R19" s="14">
        <v>43600</v>
      </c>
    </row>
    <row r="20" spans="1:18" x14ac:dyDescent="0.25">
      <c r="A20" s="3">
        <f t="shared" si="0"/>
        <v>46160</v>
      </c>
      <c r="B20" s="2">
        <v>1209.403</v>
      </c>
      <c r="C20" s="14">
        <v>18814.508999999998</v>
      </c>
      <c r="D20" s="4">
        <v>11227.130999999999</v>
      </c>
      <c r="H20" s="3">
        <f t="shared" si="1"/>
        <v>46160</v>
      </c>
      <c r="I20" s="2">
        <v>2464.9749999999999</v>
      </c>
      <c r="J20" s="8">
        <v>38336.046000000002</v>
      </c>
      <c r="K20" s="4">
        <v>32806.154999999999</v>
      </c>
      <c r="L20" s="4">
        <v>31857.166000000001</v>
      </c>
      <c r="M20" s="4">
        <v>23187.444</v>
      </c>
      <c r="Q20" s="15">
        <f t="shared" si="2"/>
        <v>46160</v>
      </c>
      <c r="R20" s="14">
        <v>43600</v>
      </c>
    </row>
    <row r="21" spans="1:18" x14ac:dyDescent="0.25">
      <c r="A21" s="3">
        <f t="shared" si="0"/>
        <v>46161</v>
      </c>
      <c r="B21" s="2">
        <v>1209.403</v>
      </c>
      <c r="C21" s="14">
        <v>18814.508999999998</v>
      </c>
      <c r="D21" s="4">
        <v>11227.130999999999</v>
      </c>
      <c r="H21" s="3">
        <f t="shared" si="1"/>
        <v>46161</v>
      </c>
      <c r="I21" s="2">
        <v>2464.9749999999999</v>
      </c>
      <c r="J21" s="8">
        <v>38336.046000000002</v>
      </c>
      <c r="K21" s="4">
        <v>32806.154999999999</v>
      </c>
      <c r="L21" s="4">
        <v>31857.166000000001</v>
      </c>
      <c r="M21" s="4">
        <v>23187.444</v>
      </c>
      <c r="Q21" s="15">
        <f t="shared" si="2"/>
        <v>46161</v>
      </c>
      <c r="R21" s="14">
        <v>43600</v>
      </c>
    </row>
    <row r="22" spans="1:18" x14ac:dyDescent="0.25">
      <c r="A22" s="3">
        <f t="shared" si="0"/>
        <v>46162</v>
      </c>
      <c r="B22" s="2">
        <v>1209.403</v>
      </c>
      <c r="C22" s="14">
        <v>18814.508999999998</v>
      </c>
      <c r="D22" s="4">
        <v>11227.130999999999</v>
      </c>
      <c r="H22" s="3">
        <f t="shared" si="1"/>
        <v>46162</v>
      </c>
      <c r="I22" s="2">
        <v>2464.9749999999999</v>
      </c>
      <c r="J22" s="8">
        <v>38336.046000000002</v>
      </c>
      <c r="K22" s="4">
        <v>32806.154999999999</v>
      </c>
      <c r="L22" s="4">
        <v>31857.166000000001</v>
      </c>
      <c r="M22" s="4">
        <v>23187.444</v>
      </c>
      <c r="Q22" s="15">
        <f t="shared" si="2"/>
        <v>46162</v>
      </c>
      <c r="R22" s="14">
        <v>43600</v>
      </c>
    </row>
    <row r="23" spans="1:18" x14ac:dyDescent="0.25">
      <c r="A23" s="3">
        <f t="shared" si="0"/>
        <v>46163</v>
      </c>
      <c r="B23" s="2">
        <v>1209.403</v>
      </c>
      <c r="C23" s="14">
        <v>18814.508999999998</v>
      </c>
      <c r="D23" s="4">
        <v>11227.130999999999</v>
      </c>
      <c r="H23" s="3">
        <f t="shared" si="1"/>
        <v>46163</v>
      </c>
      <c r="I23" s="2">
        <v>2464.9749999999999</v>
      </c>
      <c r="J23" s="8">
        <v>38336.046000000002</v>
      </c>
      <c r="K23" s="4">
        <v>32806.154999999999</v>
      </c>
      <c r="L23" s="4">
        <v>31857.166000000001</v>
      </c>
      <c r="M23" s="4">
        <v>23187.444</v>
      </c>
      <c r="Q23" s="15">
        <f t="shared" si="2"/>
        <v>46163</v>
      </c>
      <c r="R23" s="14">
        <v>43600</v>
      </c>
    </row>
    <row r="24" spans="1:18" x14ac:dyDescent="0.25">
      <c r="A24" s="3">
        <f t="shared" si="0"/>
        <v>46164</v>
      </c>
      <c r="B24" s="2">
        <v>1209.403</v>
      </c>
      <c r="C24" s="14">
        <v>18814.508999999998</v>
      </c>
      <c r="D24" s="4">
        <v>11227.130999999999</v>
      </c>
      <c r="H24" s="3">
        <f t="shared" si="1"/>
        <v>46164</v>
      </c>
      <c r="I24" s="2">
        <v>2464.9749999999999</v>
      </c>
      <c r="J24" s="8">
        <v>38336.046000000002</v>
      </c>
      <c r="K24" s="4">
        <v>32806.154999999999</v>
      </c>
      <c r="L24" s="4">
        <v>31857.166000000001</v>
      </c>
      <c r="M24" s="4">
        <v>23187.444</v>
      </c>
      <c r="Q24" s="15">
        <f t="shared" si="2"/>
        <v>46164</v>
      </c>
      <c r="R24" s="14">
        <v>43600</v>
      </c>
    </row>
    <row r="25" spans="1:18" x14ac:dyDescent="0.25">
      <c r="A25" s="3">
        <f t="shared" si="0"/>
        <v>46165</v>
      </c>
      <c r="B25" s="2">
        <v>1209.403</v>
      </c>
      <c r="C25" s="14">
        <v>18814.508999999998</v>
      </c>
      <c r="D25" s="4">
        <v>11227.130999999999</v>
      </c>
      <c r="H25" s="3">
        <f t="shared" si="1"/>
        <v>46165</v>
      </c>
      <c r="I25" s="2">
        <v>2464.9749999999999</v>
      </c>
      <c r="J25" s="8">
        <v>38336.046000000002</v>
      </c>
      <c r="K25" s="4">
        <v>32806.154999999999</v>
      </c>
      <c r="L25" s="4">
        <v>31857.166000000001</v>
      </c>
      <c r="M25" s="4">
        <v>23187.444</v>
      </c>
      <c r="Q25" s="15">
        <f t="shared" si="2"/>
        <v>46165</v>
      </c>
      <c r="R25" s="14">
        <v>43600</v>
      </c>
    </row>
    <row r="26" spans="1:18" x14ac:dyDescent="0.25">
      <c r="A26" s="3">
        <f t="shared" si="0"/>
        <v>46166</v>
      </c>
      <c r="B26" s="2">
        <v>1209.403</v>
      </c>
      <c r="C26" s="14">
        <v>18814.508999999998</v>
      </c>
      <c r="D26" s="4">
        <v>11227.130999999999</v>
      </c>
      <c r="H26" s="3">
        <f t="shared" si="1"/>
        <v>46166</v>
      </c>
      <c r="I26" s="2">
        <v>2464.9749999999999</v>
      </c>
      <c r="J26" s="8">
        <v>38336.046000000002</v>
      </c>
      <c r="K26" s="4">
        <v>32806.154999999999</v>
      </c>
      <c r="L26" s="4">
        <v>31857.166000000001</v>
      </c>
      <c r="M26" s="4">
        <v>23187.444</v>
      </c>
      <c r="Q26" s="15">
        <f t="shared" si="2"/>
        <v>46166</v>
      </c>
      <c r="R26" s="14">
        <v>43600</v>
      </c>
    </row>
    <row r="27" spans="1:18" x14ac:dyDescent="0.25">
      <c r="A27" s="3">
        <f t="shared" si="0"/>
        <v>46167</v>
      </c>
      <c r="B27" s="2">
        <v>2956.3180000000002</v>
      </c>
      <c r="C27" s="14">
        <v>45991.021000000001</v>
      </c>
      <c r="D27" s="4">
        <v>27444.097000000002</v>
      </c>
      <c r="H27" s="3">
        <f t="shared" si="1"/>
        <v>46167</v>
      </c>
      <c r="I27" s="2">
        <v>2464.9749999999999</v>
      </c>
      <c r="J27" s="8">
        <v>38336.046000000002</v>
      </c>
      <c r="K27" s="4">
        <v>32806.154999999999</v>
      </c>
      <c r="L27" s="4">
        <v>31857.166000000001</v>
      </c>
      <c r="M27" s="4">
        <v>23187.444</v>
      </c>
      <c r="Q27" s="15">
        <f t="shared" si="2"/>
        <v>46167</v>
      </c>
      <c r="R27" s="14">
        <v>43600</v>
      </c>
    </row>
    <row r="28" spans="1:18" x14ac:dyDescent="0.25">
      <c r="A28" s="3">
        <f t="shared" si="0"/>
        <v>46168</v>
      </c>
      <c r="B28" s="2">
        <v>3225.0740000000001</v>
      </c>
      <c r="C28" s="14">
        <v>50172.023000000001</v>
      </c>
      <c r="D28" s="4">
        <v>29939.014999999999</v>
      </c>
      <c r="H28" s="3">
        <f t="shared" si="1"/>
        <v>46168</v>
      </c>
      <c r="I28" s="2">
        <v>2464.9749999999999</v>
      </c>
      <c r="J28" s="8">
        <v>38336.046000000002</v>
      </c>
      <c r="K28" s="4">
        <v>32806.154999999999</v>
      </c>
      <c r="L28" s="4">
        <v>31857.166000000001</v>
      </c>
      <c r="M28" s="4">
        <v>23187.444</v>
      </c>
      <c r="Q28" s="15">
        <f t="shared" si="2"/>
        <v>46168</v>
      </c>
      <c r="R28" s="14">
        <v>43600</v>
      </c>
    </row>
    <row r="29" spans="1:18" x14ac:dyDescent="0.25">
      <c r="A29" s="3">
        <f t="shared" si="0"/>
        <v>46169</v>
      </c>
      <c r="B29" s="2">
        <v>3493.83</v>
      </c>
      <c r="C29" s="14">
        <v>54353.025000000001</v>
      </c>
      <c r="D29" s="4">
        <v>32433.933000000001</v>
      </c>
      <c r="H29" s="3">
        <f t="shared" si="1"/>
        <v>46169</v>
      </c>
      <c r="I29" s="2">
        <v>2464.9749999999999</v>
      </c>
      <c r="J29" s="8">
        <v>38336.046000000002</v>
      </c>
      <c r="K29" s="4">
        <v>32806.154999999999</v>
      </c>
      <c r="L29" s="4">
        <v>31857.166000000001</v>
      </c>
      <c r="M29" s="4">
        <v>23187.444</v>
      </c>
      <c r="Q29" s="15">
        <f t="shared" si="2"/>
        <v>46169</v>
      </c>
      <c r="R29" s="14">
        <v>43600</v>
      </c>
    </row>
    <row r="30" spans="1:18" x14ac:dyDescent="0.25">
      <c r="A30" s="3">
        <f t="shared" si="0"/>
        <v>46170</v>
      </c>
      <c r="B30" s="2">
        <v>3493.83</v>
      </c>
      <c r="C30" s="14">
        <v>54353.025000000001</v>
      </c>
      <c r="D30" s="4">
        <v>32433.933000000001</v>
      </c>
      <c r="H30" s="3">
        <f t="shared" si="1"/>
        <v>46170</v>
      </c>
      <c r="I30" s="2">
        <v>2464.9749999999999</v>
      </c>
      <c r="J30" s="8">
        <v>38336.046000000002</v>
      </c>
      <c r="K30" s="4">
        <v>32806.154999999999</v>
      </c>
      <c r="L30" s="4">
        <v>31857.166000000001</v>
      </c>
      <c r="M30" s="4">
        <v>23187.444</v>
      </c>
      <c r="Q30" s="15">
        <f t="shared" si="2"/>
        <v>46170</v>
      </c>
      <c r="R30" s="14">
        <v>43600</v>
      </c>
    </row>
    <row r="31" spans="1:18" x14ac:dyDescent="0.25">
      <c r="A31" s="3">
        <f t="shared" si="0"/>
        <v>46171</v>
      </c>
      <c r="B31" s="2">
        <v>3493.83</v>
      </c>
      <c r="C31" s="14">
        <v>54353.025000000001</v>
      </c>
      <c r="D31" s="4">
        <v>32433.933000000001</v>
      </c>
      <c r="H31" s="3">
        <f t="shared" si="1"/>
        <v>46171</v>
      </c>
      <c r="I31" s="2">
        <v>2464.9749999999999</v>
      </c>
      <c r="J31" s="8">
        <v>38336.046000000002</v>
      </c>
      <c r="K31" s="4">
        <v>32806.154999999999</v>
      </c>
      <c r="L31" s="4">
        <v>31857.166000000001</v>
      </c>
      <c r="M31" s="4">
        <v>23187.444</v>
      </c>
      <c r="Q31" s="15">
        <f t="shared" si="2"/>
        <v>46171</v>
      </c>
      <c r="R31" s="14">
        <v>43600</v>
      </c>
    </row>
    <row r="32" spans="1:18" x14ac:dyDescent="0.25">
      <c r="A32" s="3">
        <f t="shared" si="0"/>
        <v>46172</v>
      </c>
      <c r="B32" s="2">
        <v>3493.83</v>
      </c>
      <c r="C32" s="14">
        <v>54353.025000000001</v>
      </c>
      <c r="D32" s="4">
        <v>32433.933000000001</v>
      </c>
      <c r="H32" s="3">
        <f t="shared" si="1"/>
        <v>46172</v>
      </c>
      <c r="I32" s="2">
        <v>2464.9749999999999</v>
      </c>
      <c r="J32" s="8">
        <v>38336.046000000002</v>
      </c>
      <c r="K32" s="4">
        <v>32806.154999999999</v>
      </c>
      <c r="L32" s="4">
        <v>31857.166000000001</v>
      </c>
      <c r="M32" s="4">
        <v>23187.444</v>
      </c>
      <c r="Q32" s="15">
        <f t="shared" si="2"/>
        <v>46172</v>
      </c>
      <c r="R32" s="14">
        <v>43600</v>
      </c>
    </row>
    <row r="33" spans="1:18" x14ac:dyDescent="0.25">
      <c r="A33" s="3">
        <f t="shared" si="0"/>
        <v>46173</v>
      </c>
      <c r="B33" s="2">
        <v>3493.83</v>
      </c>
      <c r="C33" s="14">
        <v>54353.025000000001</v>
      </c>
      <c r="D33" s="4">
        <v>32433.933000000001</v>
      </c>
      <c r="H33" s="3">
        <f t="shared" si="1"/>
        <v>46173</v>
      </c>
      <c r="I33" s="2">
        <v>2464.9749999999999</v>
      </c>
      <c r="J33" s="8">
        <v>38336.046000000002</v>
      </c>
      <c r="K33" s="4">
        <v>32806.154999999999</v>
      </c>
      <c r="L33" s="4">
        <v>31857.166000000001</v>
      </c>
      <c r="M33" s="4">
        <v>23187.444</v>
      </c>
      <c r="Q33" s="15">
        <f t="shared" si="2"/>
        <v>46173</v>
      </c>
      <c r="R33" s="14">
        <v>43600</v>
      </c>
    </row>
    <row r="34" spans="1:18" x14ac:dyDescent="0.25">
      <c r="A34" s="6"/>
      <c r="B34" s="10">
        <f>SUM(B3:B33)</f>
        <v>76058.002999999982</v>
      </c>
      <c r="C34" s="10">
        <f>SUM(C3:C33)</f>
        <v>1183223.5489999992</v>
      </c>
      <c r="D34" s="10">
        <f>SUM(D3:D33)</f>
        <v>706061.77699999977</v>
      </c>
      <c r="H34" s="6"/>
      <c r="I34" s="10">
        <f>SUM(I3:I33)</f>
        <v>76414.225000000006</v>
      </c>
      <c r="J34" s="10">
        <f>SUM(J3:J33)</f>
        <v>1188417.4259999997</v>
      </c>
      <c r="K34" s="10">
        <f>SUM(K3:K33)</f>
        <v>1016990.8050000006</v>
      </c>
      <c r="L34" s="10">
        <f>SUM(L3:L33)</f>
        <v>987572.14599999972</v>
      </c>
      <c r="M34" s="10">
        <f>SUM(M3:M33)</f>
        <v>718810.7640000002</v>
      </c>
      <c r="Q34" s="6"/>
      <c r="R34" s="10"/>
    </row>
    <row r="35" spans="1:18" x14ac:dyDescent="0.25">
      <c r="A35" s="6"/>
      <c r="B35" s="9"/>
      <c r="C35" s="9"/>
      <c r="H35" s="6"/>
      <c r="I35" s="9"/>
      <c r="J35" s="9"/>
      <c r="K35" s="9"/>
      <c r="L35" s="9"/>
      <c r="M35" s="6"/>
      <c r="N35" s="9"/>
      <c r="Q35" s="6"/>
    </row>
    <row r="36" spans="1:18" x14ac:dyDescent="0.25">
      <c r="A36" s="6"/>
      <c r="B36" s="6"/>
      <c r="C36" s="6"/>
      <c r="H36" s="6"/>
      <c r="I36" s="9"/>
      <c r="J36" s="9"/>
      <c r="K36" s="9"/>
      <c r="L36" s="9"/>
      <c r="M36" s="6"/>
      <c r="N36" s="9"/>
      <c r="Q36" s="6"/>
      <c r="R36" s="9"/>
    </row>
    <row r="37" spans="1:18" x14ac:dyDescent="0.25">
      <c r="A37" s="6"/>
      <c r="B37" s="6"/>
      <c r="C37" s="6"/>
      <c r="H37" s="6"/>
      <c r="I37" s="6"/>
      <c r="J37" s="6"/>
      <c r="K37" s="6"/>
      <c r="L37" s="6"/>
      <c r="M37" s="6"/>
      <c r="Q37" s="6"/>
      <c r="R37" s="6"/>
    </row>
    <row r="38" spans="1:18" x14ac:dyDescent="0.25">
      <c r="A38" s="6"/>
      <c r="B38" s="6"/>
      <c r="C38" s="6"/>
      <c r="H38" s="6"/>
      <c r="I38" s="6"/>
      <c r="J38" s="6"/>
      <c r="K38" s="6"/>
      <c r="L38" s="6"/>
      <c r="M38" s="6"/>
      <c r="Q38" s="6"/>
      <c r="R38" s="6"/>
    </row>
    <row r="39" spans="1:18" x14ac:dyDescent="0.25">
      <c r="A39" s="6"/>
      <c r="B39" s="6"/>
      <c r="C39" s="6"/>
      <c r="H39" s="6"/>
      <c r="I39" s="6"/>
      <c r="J39" s="6"/>
      <c r="K39" s="6"/>
      <c r="L39" s="6"/>
      <c r="M39" s="6"/>
      <c r="Q39" s="6"/>
      <c r="R39" s="6"/>
    </row>
    <row r="49" spans="1:17" x14ac:dyDescent="0.25">
      <c r="A49" s="6"/>
      <c r="H49" s="6"/>
      <c r="Q49" s="6"/>
    </row>
  </sheetData>
  <pageMargins left="0.7" right="0.7" top="0.75" bottom="0.75" header="0.3" footer="0.3"/>
  <pageSetup paperSize="9" orientation="portrait" r:id="rId1"/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FC2D4EE5-B604-4070-879B-928B8DD3539E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Slot 17-05-2026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 Marco</dc:creator>
  <cp:lastModifiedBy>Ferrari Marco</cp:lastModifiedBy>
  <dcterms:created xsi:type="dcterms:W3CDTF">2015-06-05T18:17:20Z</dcterms:created>
  <dcterms:modified xsi:type="dcterms:W3CDTF">2026-05-06T12:51:48Z</dcterms:modified>
</cp:coreProperties>
</file>