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W:\Market\Operational Data\Operational Data\2024\Jul 24\15-07\"/>
    </mc:Choice>
  </mc:AlternateContent>
  <xr:revisionPtr revIDLastSave="0" documentId="13_ncr:1_{08F325A3-EEF5-4546-94AC-E4F87EFE0586}" xr6:coauthVersionLast="47" xr6:coauthVersionMax="47" xr10:uidLastSave="{00000000-0000-0000-0000-000000000000}"/>
  <bookViews>
    <workbookView xWindow="57480" yWindow="-120" windowWidth="29040" windowHeight="15225" firstSheet="13" activeTab="21" xr2:uid="{00000000-000D-0000-FFFF-FFFF00000000}"/>
  </bookViews>
  <sheets>
    <sheet name="October 2022" sheetId="148" r:id="rId1"/>
    <sheet name="November 2022" sheetId="150" r:id="rId2"/>
    <sheet name="December 2022" sheetId="151" r:id="rId3"/>
    <sheet name="January 2023" sheetId="152" r:id="rId4"/>
    <sheet name="February 2023" sheetId="153" r:id="rId5"/>
    <sheet name="March 2023" sheetId="154" r:id="rId6"/>
    <sheet name="April 2023" sheetId="155" r:id="rId7"/>
    <sheet name="May 2023" sheetId="156" r:id="rId8"/>
    <sheet name="June 2023" sheetId="157" r:id="rId9"/>
    <sheet name="July 2023" sheetId="158" r:id="rId10"/>
    <sheet name="August 2023" sheetId="159" r:id="rId11"/>
    <sheet name="September 2023" sheetId="160" r:id="rId12"/>
    <sheet name="October 2023" sheetId="161" r:id="rId13"/>
    <sheet name="November 2023" sheetId="162" r:id="rId14"/>
    <sheet name="December 2023" sheetId="163" r:id="rId15"/>
    <sheet name="January 2024" sheetId="165" r:id="rId16"/>
    <sheet name="February 2024" sheetId="166" r:id="rId17"/>
    <sheet name="March 2024" sheetId="167" r:id="rId18"/>
    <sheet name="April 2024" sheetId="168" r:id="rId19"/>
    <sheet name="May 2024" sheetId="169" r:id="rId20"/>
    <sheet name="June 2024" sheetId="170" r:id="rId21"/>
    <sheet name="July 2024" sheetId="171" r:id="rId22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71" l="1"/>
  <c r="E12" i="171"/>
  <c r="E8" i="171" l="1"/>
  <c r="A21" i="171" l="1"/>
  <c r="A22" i="171" s="1"/>
  <c r="A23" i="171" s="1"/>
  <c r="A24" i="171" s="1"/>
  <c r="A25" i="171" s="1"/>
  <c r="A26" i="171" s="1"/>
  <c r="A27" i="171" s="1"/>
  <c r="A28" i="171" s="1"/>
  <c r="A29" i="171" s="1"/>
  <c r="A30" i="171" s="1"/>
  <c r="A31" i="171" s="1"/>
  <c r="A32" i="171" s="1"/>
  <c r="A33" i="171" s="1"/>
  <c r="A34" i="171" s="1"/>
  <c r="A5" i="171"/>
  <c r="A6" i="171" s="1"/>
  <c r="A7" i="171" s="1"/>
  <c r="A8" i="171" s="1"/>
  <c r="A9" i="171" s="1"/>
  <c r="A10" i="171" s="1"/>
  <c r="A11" i="171" s="1"/>
  <c r="A12" i="171" s="1"/>
  <c r="A13" i="171" s="1"/>
  <c r="A14" i="171" s="1"/>
  <c r="A15" i="171" s="1"/>
  <c r="A16" i="171" s="1"/>
  <c r="A17" i="171" s="1"/>
  <c r="A18" i="171" s="1"/>
  <c r="E30" i="170" l="1"/>
  <c r="E21" i="170" l="1"/>
  <c r="E5" i="170" l="1"/>
  <c r="A21" i="170"/>
  <c r="A22" i="170" s="1"/>
  <c r="A23" i="170" s="1"/>
  <c r="A24" i="170" s="1"/>
  <c r="A25" i="170" s="1"/>
  <c r="A26" i="170" s="1"/>
  <c r="A27" i="170" s="1"/>
  <c r="A28" i="170" s="1"/>
  <c r="A29" i="170" s="1"/>
  <c r="A30" i="170" s="1"/>
  <c r="A31" i="170" s="1"/>
  <c r="A32" i="170" s="1"/>
  <c r="A33" i="170" s="1"/>
  <c r="A5" i="170"/>
  <c r="A6" i="170" s="1"/>
  <c r="A7" i="170" s="1"/>
  <c r="A8" i="170" s="1"/>
  <c r="A9" i="170" s="1"/>
  <c r="A10" i="170" s="1"/>
  <c r="A11" i="170" s="1"/>
  <c r="A12" i="170" s="1"/>
  <c r="A13" i="170" s="1"/>
  <c r="A14" i="170" s="1"/>
  <c r="A15" i="170" s="1"/>
  <c r="A16" i="170" s="1"/>
  <c r="A17" i="170" s="1"/>
  <c r="A18" i="170" s="1"/>
  <c r="E27" i="169" l="1"/>
  <c r="E31" i="169" l="1"/>
  <c r="E24" i="169" l="1"/>
  <c r="E14" i="169" l="1"/>
  <c r="E9" i="169" l="1"/>
  <c r="A21" i="169" l="1"/>
  <c r="A22" i="169" s="1"/>
  <c r="A23" i="169" s="1"/>
  <c r="A24" i="169" s="1"/>
  <c r="A25" i="169" s="1"/>
  <c r="A26" i="169" s="1"/>
  <c r="A27" i="169" s="1"/>
  <c r="A28" i="169" s="1"/>
  <c r="A29" i="169" s="1"/>
  <c r="A30" i="169" s="1"/>
  <c r="A31" i="169" s="1"/>
  <c r="A32" i="169" s="1"/>
  <c r="A33" i="169" s="1"/>
  <c r="A34" i="169" s="1"/>
  <c r="A6" i="169"/>
  <c r="A7" i="169" s="1"/>
  <c r="A8" i="169" s="1"/>
  <c r="A9" i="169" s="1"/>
  <c r="A10" i="169" s="1"/>
  <c r="A11" i="169" s="1"/>
  <c r="A12" i="169" s="1"/>
  <c r="A13" i="169" s="1"/>
  <c r="A14" i="169" s="1"/>
  <c r="A15" i="169" s="1"/>
  <c r="A16" i="169" s="1"/>
  <c r="A17" i="169" s="1"/>
  <c r="A18" i="169" s="1"/>
  <c r="A5" i="169"/>
  <c r="E22" i="168"/>
  <c r="E29" i="168" l="1"/>
  <c r="E27" i="168" l="1"/>
  <c r="E17" i="168" l="1"/>
  <c r="E8" i="168" l="1"/>
  <c r="A21" i="168" l="1"/>
  <c r="A22" i="168" s="1"/>
  <c r="A23" i="168" s="1"/>
  <c r="A24" i="168" s="1"/>
  <c r="A25" i="168" s="1"/>
  <c r="A26" i="168" s="1"/>
  <c r="A27" i="168" s="1"/>
  <c r="A28" i="168" s="1"/>
  <c r="A29" i="168" s="1"/>
  <c r="A30" i="168" s="1"/>
  <c r="A31" i="168" s="1"/>
  <c r="A32" i="168" s="1"/>
  <c r="A33" i="168" s="1"/>
  <c r="A6" i="168"/>
  <c r="A7" i="168" s="1"/>
  <c r="A8" i="168" s="1"/>
  <c r="A9" i="168" s="1"/>
  <c r="A10" i="168" s="1"/>
  <c r="A11" i="168" s="1"/>
  <c r="A12" i="168" s="1"/>
  <c r="A13" i="168" s="1"/>
  <c r="A14" i="168" s="1"/>
  <c r="A15" i="168" s="1"/>
  <c r="A16" i="168" s="1"/>
  <c r="A17" i="168" s="1"/>
  <c r="A18" i="168" s="1"/>
  <c r="A5" i="168"/>
  <c r="E27" i="167" l="1"/>
  <c r="E25" i="167"/>
  <c r="E21" i="167" l="1"/>
  <c r="E17" i="167" l="1"/>
  <c r="E7" i="167"/>
  <c r="A21" i="167" l="1"/>
  <c r="A22" i="167" s="1"/>
  <c r="A23" i="167" s="1"/>
  <c r="A24" i="167" s="1"/>
  <c r="A25" i="167" s="1"/>
  <c r="A26" i="167" s="1"/>
  <c r="A27" i="167" s="1"/>
  <c r="A28" i="167" s="1"/>
  <c r="A29" i="167" s="1"/>
  <c r="A30" i="167" s="1"/>
  <c r="A31" i="167" s="1"/>
  <c r="A32" i="167" s="1"/>
  <c r="A33" i="167" s="1"/>
  <c r="A34" i="167" s="1"/>
  <c r="A6" i="167"/>
  <c r="A7" i="167" s="1"/>
  <c r="A8" i="167" s="1"/>
  <c r="A9" i="167" s="1"/>
  <c r="A10" i="167" s="1"/>
  <c r="A11" i="167" s="1"/>
  <c r="A12" i="167" s="1"/>
  <c r="A13" i="167" s="1"/>
  <c r="A14" i="167" s="1"/>
  <c r="A15" i="167" s="1"/>
  <c r="A16" i="167" s="1"/>
  <c r="A17" i="167" s="1"/>
  <c r="A18" i="167" s="1"/>
  <c r="A5" i="167"/>
  <c r="E13" i="165" l="1"/>
  <c r="E32" i="166"/>
  <c r="E27" i="166" l="1"/>
  <c r="A31" i="166"/>
  <c r="A32" i="166" s="1"/>
  <c r="E21" i="166" l="1"/>
  <c r="A21" i="166"/>
  <c r="A22" i="166" s="1"/>
  <c r="A23" i="166" s="1"/>
  <c r="A24" i="166" s="1"/>
  <c r="A25" i="166" s="1"/>
  <c r="A26" i="166" s="1"/>
  <c r="A27" i="166" s="1"/>
  <c r="A28" i="166" s="1"/>
  <c r="A29" i="166" s="1"/>
  <c r="A30" i="166" s="1"/>
  <c r="A5" i="166"/>
  <c r="A6" i="166" s="1"/>
  <c r="A7" i="166" s="1"/>
  <c r="A8" i="166" s="1"/>
  <c r="A9" i="166" s="1"/>
  <c r="A10" i="166" s="1"/>
  <c r="A11" i="166" s="1"/>
  <c r="A12" i="166" s="1"/>
  <c r="A13" i="166" s="1"/>
  <c r="A14" i="166" s="1"/>
  <c r="A15" i="166" s="1"/>
  <c r="A16" i="166" s="1"/>
  <c r="A17" i="166" s="1"/>
  <c r="A18" i="166" s="1"/>
  <c r="E29" i="165"/>
  <c r="E24" i="165" l="1"/>
  <c r="A21" i="165" l="1"/>
  <c r="A22" i="165" s="1"/>
  <c r="A23" i="165" s="1"/>
  <c r="A24" i="165" s="1"/>
  <c r="A25" i="165" s="1"/>
  <c r="A26" i="165" s="1"/>
  <c r="A27" i="165" s="1"/>
  <c r="A28" i="165" s="1"/>
  <c r="A29" i="165" s="1"/>
  <c r="A30" i="165" s="1"/>
  <c r="A31" i="165" s="1"/>
  <c r="A32" i="165" s="1"/>
  <c r="A33" i="165" s="1"/>
  <c r="A34" i="165" s="1"/>
  <c r="A5" i="165"/>
  <c r="A6" i="165" s="1"/>
  <c r="A7" i="165" s="1"/>
  <c r="A8" i="165" s="1"/>
  <c r="A9" i="165" s="1"/>
  <c r="A10" i="165" s="1"/>
  <c r="A11" i="165" s="1"/>
  <c r="A12" i="165" s="1"/>
  <c r="A13" i="165" s="1"/>
  <c r="A14" i="165" s="1"/>
  <c r="A15" i="165" s="1"/>
  <c r="A16" i="165" s="1"/>
  <c r="A17" i="165" s="1"/>
  <c r="A18" i="165" s="1"/>
  <c r="E32" i="163"/>
  <c r="B30" i="163" l="1"/>
  <c r="E20" i="163"/>
  <c r="E15" i="163" l="1"/>
  <c r="E10" i="163"/>
  <c r="E6" i="163" l="1"/>
  <c r="B5" i="163"/>
  <c r="B6" i="163"/>
  <c r="B4" i="163"/>
  <c r="A21" i="163" l="1"/>
  <c r="A22" i="163" s="1"/>
  <c r="A23" i="163" s="1"/>
  <c r="A24" i="163" s="1"/>
  <c r="A25" i="163" s="1"/>
  <c r="A26" i="163" s="1"/>
  <c r="A27" i="163" s="1"/>
  <c r="A28" i="163" s="1"/>
  <c r="A29" i="163" s="1"/>
  <c r="A30" i="163" s="1"/>
  <c r="A31" i="163" s="1"/>
  <c r="A32" i="163" s="1"/>
  <c r="A33" i="163" s="1"/>
  <c r="A34" i="163" s="1"/>
  <c r="A5" i="163"/>
  <c r="A6" i="163" s="1"/>
  <c r="A7" i="163" s="1"/>
  <c r="A8" i="163" s="1"/>
  <c r="A9" i="163" s="1"/>
  <c r="A10" i="163" s="1"/>
  <c r="A11" i="163" s="1"/>
  <c r="A12" i="163" s="1"/>
  <c r="A13" i="163" s="1"/>
  <c r="A14" i="163" s="1"/>
  <c r="A15" i="163" s="1"/>
  <c r="A16" i="163" s="1"/>
  <c r="A17" i="163" s="1"/>
  <c r="A18" i="163" s="1"/>
  <c r="B33" i="162" l="1"/>
  <c r="E13" i="162"/>
  <c r="B9" i="162" l="1"/>
  <c r="E9" i="162" l="1"/>
  <c r="E34" i="161" l="1"/>
  <c r="A22" i="162" l="1"/>
  <c r="A23" i="162" s="1"/>
  <c r="A24" i="162" s="1"/>
  <c r="A25" i="162" s="1"/>
  <c r="A26" i="162" s="1"/>
  <c r="A27" i="162" s="1"/>
  <c r="A28" i="162" s="1"/>
  <c r="A29" i="162" s="1"/>
  <c r="A30" i="162" s="1"/>
  <c r="A31" i="162" s="1"/>
  <c r="A32" i="162" s="1"/>
  <c r="A33" i="162" s="1"/>
  <c r="A21" i="162"/>
  <c r="A5" i="162"/>
  <c r="A6" i="162" s="1"/>
  <c r="A7" i="162" s="1"/>
  <c r="A8" i="162" s="1"/>
  <c r="A9" i="162" s="1"/>
  <c r="A10" i="162" s="1"/>
  <c r="A11" i="162" s="1"/>
  <c r="A12" i="162" s="1"/>
  <c r="A13" i="162" s="1"/>
  <c r="A14" i="162" s="1"/>
  <c r="A15" i="162" s="1"/>
  <c r="A16" i="162" s="1"/>
  <c r="A17" i="162" s="1"/>
  <c r="A18" i="162" s="1"/>
  <c r="E31" i="161"/>
  <c r="B28" i="161"/>
  <c r="B27" i="161" l="1"/>
  <c r="B26" i="161" l="1"/>
  <c r="E20" i="161"/>
  <c r="E15" i="161" l="1"/>
  <c r="E6" i="161"/>
  <c r="E31" i="160" l="1"/>
  <c r="E22" i="160"/>
  <c r="A21" i="160" l="1"/>
  <c r="A22" i="160" s="1"/>
  <c r="A23" i="160" s="1"/>
  <c r="A24" i="160" s="1"/>
  <c r="A25" i="160" s="1"/>
  <c r="A26" i="160" s="1"/>
  <c r="A27" i="160" s="1"/>
  <c r="A28" i="160" s="1"/>
  <c r="A29" i="160" s="1"/>
  <c r="A30" i="160" s="1"/>
  <c r="A31" i="160" s="1"/>
  <c r="A32" i="160" s="1"/>
  <c r="A33" i="160" s="1"/>
  <c r="A5" i="160"/>
  <c r="A6" i="160" s="1"/>
  <c r="A7" i="160" s="1"/>
  <c r="A8" i="160" s="1"/>
  <c r="A9" i="160" s="1"/>
  <c r="A10" i="160" s="1"/>
  <c r="A11" i="160" s="1"/>
  <c r="A12" i="160" s="1"/>
  <c r="A13" i="160" s="1"/>
  <c r="A14" i="160" s="1"/>
  <c r="A15" i="160" s="1"/>
  <c r="A16" i="160" s="1"/>
  <c r="A17" i="160" s="1"/>
  <c r="A18" i="160" s="1"/>
  <c r="E34" i="159" l="1"/>
  <c r="H6" i="159" l="1"/>
  <c r="B33" i="158" l="1"/>
  <c r="A21" i="159"/>
  <c r="A22" i="159" s="1"/>
  <c r="A23" i="159" s="1"/>
  <c r="A24" i="159" s="1"/>
  <c r="A25" i="159" s="1"/>
  <c r="A26" i="159" s="1"/>
  <c r="A27" i="159" s="1"/>
  <c r="A28" i="159" s="1"/>
  <c r="A29" i="159" s="1"/>
  <c r="A30" i="159" s="1"/>
  <c r="A31" i="159" s="1"/>
  <c r="A32" i="159" s="1"/>
  <c r="A33" i="159" s="1"/>
  <c r="A34" i="159" s="1"/>
  <c r="A5" i="159"/>
  <c r="A6" i="159" s="1"/>
  <c r="A7" i="159" s="1"/>
  <c r="A8" i="159" s="1"/>
  <c r="A9" i="159" s="1"/>
  <c r="A10" i="159" s="1"/>
  <c r="A11" i="159" s="1"/>
  <c r="A12" i="159" s="1"/>
  <c r="A13" i="159" s="1"/>
  <c r="A14" i="159" s="1"/>
  <c r="A15" i="159" s="1"/>
  <c r="A16" i="159" s="1"/>
  <c r="A17" i="159" s="1"/>
  <c r="A18" i="159" s="1"/>
  <c r="E31" i="158"/>
  <c r="B9" i="158" l="1"/>
  <c r="E5" i="158" l="1"/>
  <c r="A21" i="158" l="1"/>
  <c r="A22" i="158" s="1"/>
  <c r="A23" i="158" s="1"/>
  <c r="A24" i="158" s="1"/>
  <c r="A25" i="158" s="1"/>
  <c r="A26" i="158" s="1"/>
  <c r="A27" i="158" s="1"/>
  <c r="A28" i="158" s="1"/>
  <c r="A29" i="158" s="1"/>
  <c r="A30" i="158" s="1"/>
  <c r="A31" i="158" s="1"/>
  <c r="A32" i="158" s="1"/>
  <c r="A33" i="158" s="1"/>
  <c r="A34" i="158" s="1"/>
  <c r="A5" i="158"/>
  <c r="A6" i="158" s="1"/>
  <c r="A7" i="158" s="1"/>
  <c r="A8" i="158" s="1"/>
  <c r="A9" i="158" s="1"/>
  <c r="A10" i="158" s="1"/>
  <c r="A11" i="158" s="1"/>
  <c r="A12" i="158" s="1"/>
  <c r="A13" i="158" s="1"/>
  <c r="A14" i="158" s="1"/>
  <c r="A15" i="158" s="1"/>
  <c r="A16" i="158" s="1"/>
  <c r="A17" i="158" s="1"/>
  <c r="A18" i="158" s="1"/>
  <c r="E17" i="157" l="1"/>
  <c r="B15" i="157" l="1"/>
  <c r="E21" i="156" l="1"/>
  <c r="A21" i="157" l="1"/>
  <c r="A22" i="157" s="1"/>
  <c r="A23" i="157" s="1"/>
  <c r="A24" i="157" s="1"/>
  <c r="A25" i="157" s="1"/>
  <c r="A26" i="157" s="1"/>
  <c r="A27" i="157" s="1"/>
  <c r="A28" i="157" s="1"/>
  <c r="A29" i="157" s="1"/>
  <c r="A30" i="157" s="1"/>
  <c r="A31" i="157" s="1"/>
  <c r="A32" i="157" s="1"/>
  <c r="A33" i="157" s="1"/>
  <c r="A6" i="157"/>
  <c r="A7" i="157" s="1"/>
  <c r="A8" i="157" s="1"/>
  <c r="A9" i="157" s="1"/>
  <c r="A10" i="157" s="1"/>
  <c r="A11" i="157" s="1"/>
  <c r="A12" i="157" s="1"/>
  <c r="A13" i="157" s="1"/>
  <c r="A14" i="157" s="1"/>
  <c r="A15" i="157" s="1"/>
  <c r="A16" i="157" s="1"/>
  <c r="A17" i="157" s="1"/>
  <c r="A18" i="157" s="1"/>
  <c r="A5" i="157"/>
  <c r="B23" i="155"/>
  <c r="B27" i="155"/>
  <c r="A22" i="156"/>
  <c r="A23" i="156" s="1"/>
  <c r="A24" i="156" s="1"/>
  <c r="A25" i="156" s="1"/>
  <c r="A26" i="156" s="1"/>
  <c r="A27" i="156" s="1"/>
  <c r="A28" i="156" s="1"/>
  <c r="A29" i="156" s="1"/>
  <c r="A30" i="156" s="1"/>
  <c r="A31" i="156" s="1"/>
  <c r="A32" i="156" s="1"/>
  <c r="A33" i="156" s="1"/>
  <c r="A34" i="156" s="1"/>
  <c r="A21" i="156"/>
  <c r="A5" i="156"/>
  <c r="A6" i="156" s="1"/>
  <c r="A7" i="156" s="1"/>
  <c r="A8" i="156" s="1"/>
  <c r="A9" i="156" s="1"/>
  <c r="A10" i="156" s="1"/>
  <c r="A11" i="156" s="1"/>
  <c r="A12" i="156" s="1"/>
  <c r="A13" i="156" s="1"/>
  <c r="A14" i="156" s="1"/>
  <c r="A15" i="156" s="1"/>
  <c r="A16" i="156" s="1"/>
  <c r="A17" i="156" s="1"/>
  <c r="A18" i="156" s="1"/>
  <c r="E12" i="155" l="1"/>
  <c r="E20" i="155"/>
  <c r="B17" i="155"/>
  <c r="B16" i="155"/>
  <c r="E9" i="155" l="1"/>
  <c r="B29" i="154"/>
  <c r="E4" i="155"/>
  <c r="A21" i="155"/>
  <c r="A22" i="155" s="1"/>
  <c r="A23" i="155" s="1"/>
  <c r="A24" i="155" s="1"/>
  <c r="A25" i="155" s="1"/>
  <c r="A26" i="155" s="1"/>
  <c r="A27" i="155" s="1"/>
  <c r="A28" i="155" s="1"/>
  <c r="A29" i="155" s="1"/>
  <c r="A30" i="155" s="1"/>
  <c r="A31" i="155" s="1"/>
  <c r="A32" i="155" s="1"/>
  <c r="A33" i="155" s="1"/>
  <c r="A5" i="155"/>
  <c r="A6" i="155" s="1"/>
  <c r="A7" i="155" s="1"/>
  <c r="A8" i="155" s="1"/>
  <c r="A9" i="155" s="1"/>
  <c r="A10" i="155" s="1"/>
  <c r="A11" i="155" s="1"/>
  <c r="A12" i="155" s="1"/>
  <c r="A13" i="155" s="1"/>
  <c r="A14" i="155" s="1"/>
  <c r="A15" i="155" s="1"/>
  <c r="A16" i="155" s="1"/>
  <c r="A17" i="155" s="1"/>
  <c r="A18" i="155" s="1"/>
  <c r="E31" i="154"/>
  <c r="E26" i="154" l="1"/>
  <c r="E22" i="154" l="1"/>
  <c r="E18" i="154"/>
  <c r="E14" i="154"/>
  <c r="E9" i="154"/>
  <c r="E5" i="154"/>
  <c r="A21" i="154"/>
  <c r="A22" i="154" s="1"/>
  <c r="A23" i="154" s="1"/>
  <c r="A24" i="154" s="1"/>
  <c r="A25" i="154" s="1"/>
  <c r="A26" i="154" s="1"/>
  <c r="A27" i="154" s="1"/>
  <c r="A28" i="154" s="1"/>
  <c r="A29" i="154" s="1"/>
  <c r="A30" i="154" s="1"/>
  <c r="A31" i="154" s="1"/>
  <c r="A32" i="154" s="1"/>
  <c r="A33" i="154" s="1"/>
  <c r="A34" i="154" s="1"/>
  <c r="A5" i="154"/>
  <c r="A6" i="154" s="1"/>
  <c r="A7" i="154" s="1"/>
  <c r="A8" i="154" s="1"/>
  <c r="A9" i="154" s="1"/>
  <c r="A10" i="154" s="1"/>
  <c r="A11" i="154" s="1"/>
  <c r="A12" i="154" s="1"/>
  <c r="A13" i="154" s="1"/>
  <c r="A14" i="154" s="1"/>
  <c r="A15" i="154" s="1"/>
  <c r="A16" i="154" s="1"/>
  <c r="A17" i="154" s="1"/>
  <c r="A18" i="154" s="1"/>
  <c r="E26" i="153" l="1"/>
  <c r="E21" i="153"/>
  <c r="E16" i="153"/>
  <c r="E13" i="153"/>
  <c r="E12" i="153"/>
  <c r="E5" i="153"/>
  <c r="A21" i="153"/>
  <c r="A22" i="153" s="1"/>
  <c r="A23" i="153" s="1"/>
  <c r="A24" i="153" s="1"/>
  <c r="A25" i="153" s="1"/>
  <c r="A26" i="153" s="1"/>
  <c r="A27" i="153" s="1"/>
  <c r="A28" i="153" s="1"/>
  <c r="A29" i="153" s="1"/>
  <c r="A30" i="153" s="1"/>
  <c r="A31" i="153" s="1"/>
  <c r="A5" i="153"/>
  <c r="A6" i="153" s="1"/>
  <c r="A7" i="153" s="1"/>
  <c r="A8" i="153" s="1"/>
  <c r="A9" i="153" s="1"/>
  <c r="A10" i="153" s="1"/>
  <c r="A11" i="153" s="1"/>
  <c r="A12" i="153" s="1"/>
  <c r="A13" i="153" s="1"/>
  <c r="A14" i="153" s="1"/>
  <c r="A15" i="153" s="1"/>
  <c r="A16" i="153" s="1"/>
  <c r="A17" i="153" s="1"/>
  <c r="A18" i="153" s="1"/>
  <c r="E32" i="152"/>
  <c r="A27" i="152"/>
  <c r="E19" i="152" l="1"/>
  <c r="E16" i="152"/>
  <c r="E13" i="152"/>
  <c r="E8" i="152"/>
  <c r="B10" i="152"/>
  <c r="E4" i="152"/>
  <c r="A22" i="152"/>
  <c r="A23" i="152" s="1"/>
  <c r="A24" i="152" s="1"/>
  <c r="A25" i="152" s="1"/>
  <c r="A26" i="152" s="1"/>
  <c r="A28" i="152" s="1"/>
  <c r="A29" i="152" s="1"/>
  <c r="A30" i="152" s="1"/>
  <c r="A31" i="152" s="1"/>
  <c r="A32" i="152" s="1"/>
  <c r="A33" i="152" s="1"/>
  <c r="A34" i="152" s="1"/>
  <c r="A21" i="152"/>
  <c r="A6" i="152"/>
  <c r="A7" i="152" s="1"/>
  <c r="A8" i="152" s="1"/>
  <c r="A9" i="152" s="1"/>
  <c r="A10" i="152" s="1"/>
  <c r="A11" i="152" s="1"/>
  <c r="A12" i="152" s="1"/>
  <c r="A13" i="152" s="1"/>
  <c r="A14" i="152" s="1"/>
  <c r="A15" i="152" s="1"/>
  <c r="A16" i="152" s="1"/>
  <c r="A17" i="152" s="1"/>
  <c r="A18" i="152" s="1"/>
  <c r="A5" i="152"/>
  <c r="E31" i="151"/>
  <c r="E24" i="151" l="1"/>
  <c r="E21" i="151" l="1"/>
  <c r="E17" i="151"/>
  <c r="E15" i="151"/>
  <c r="E10" i="151"/>
  <c r="E8" i="151"/>
  <c r="E5" i="151"/>
  <c r="B5" i="151" l="1"/>
  <c r="A21" i="151"/>
  <c r="A22" i="151" s="1"/>
  <c r="A23" i="151" s="1"/>
  <c r="A24" i="151" s="1"/>
  <c r="A25" i="151" s="1"/>
  <c r="A26" i="151" s="1"/>
  <c r="A27" i="151" s="1"/>
  <c r="A28" i="151" s="1"/>
  <c r="A29" i="151" s="1"/>
  <c r="A30" i="151" s="1"/>
  <c r="A31" i="151" s="1"/>
  <c r="A32" i="151" s="1"/>
  <c r="A33" i="151" s="1"/>
  <c r="A34" i="151" s="1"/>
  <c r="A5" i="151"/>
  <c r="A6" i="151" s="1"/>
  <c r="A7" i="151" s="1"/>
  <c r="A8" i="151" s="1"/>
  <c r="A9" i="151" s="1"/>
  <c r="A10" i="151" s="1"/>
  <c r="A11" i="151" s="1"/>
  <c r="A12" i="151" s="1"/>
  <c r="A13" i="151" s="1"/>
  <c r="A14" i="151" s="1"/>
  <c r="A15" i="151" s="1"/>
  <c r="A16" i="151" s="1"/>
  <c r="A17" i="151" s="1"/>
  <c r="A18" i="151" s="1"/>
  <c r="E30" i="150"/>
  <c r="B28" i="150" l="1"/>
  <c r="B27" i="150"/>
  <c r="E26" i="150"/>
  <c r="B26" i="150"/>
  <c r="B25" i="150"/>
  <c r="E23" i="150"/>
  <c r="E19" i="150"/>
  <c r="E16" i="150"/>
  <c r="E13" i="150" l="1"/>
  <c r="E11" i="150" l="1"/>
  <c r="E9" i="150" l="1"/>
  <c r="E5" i="150"/>
  <c r="A21" i="150" l="1"/>
  <c r="A22" i="150" s="1"/>
  <c r="A23" i="150" s="1"/>
  <c r="A24" i="150" s="1"/>
  <c r="A25" i="150" s="1"/>
  <c r="A26" i="150" s="1"/>
  <c r="A27" i="150" s="1"/>
  <c r="A28" i="150" s="1"/>
  <c r="A29" i="150" s="1"/>
  <c r="A30" i="150" s="1"/>
  <c r="A31" i="150" s="1"/>
  <c r="A32" i="150" s="1"/>
  <c r="A33" i="150" s="1"/>
  <c r="A5" i="150"/>
  <c r="A6" i="150" s="1"/>
  <c r="A7" i="150" s="1"/>
  <c r="A8" i="150" s="1"/>
  <c r="A9" i="150" s="1"/>
  <c r="A10" i="150" s="1"/>
  <c r="A11" i="150" s="1"/>
  <c r="A12" i="150" s="1"/>
  <c r="A13" i="150" s="1"/>
  <c r="A14" i="150" s="1"/>
  <c r="A15" i="150" s="1"/>
  <c r="A16" i="150" s="1"/>
  <c r="A17" i="150" s="1"/>
  <c r="A18" i="150" s="1"/>
  <c r="E32" i="148" l="1"/>
  <c r="E33" i="148"/>
  <c r="E28" i="148"/>
  <c r="E24" i="148"/>
  <c r="E21" i="148" l="1"/>
  <c r="E19" i="148" l="1"/>
  <c r="E15" i="148" l="1"/>
  <c r="E12" i="148" l="1"/>
  <c r="E8" i="148"/>
  <c r="E5" i="148"/>
  <c r="F28" i="151" l="1"/>
</calcChain>
</file>

<file path=xl/sharedStrings.xml><?xml version="1.0" encoding="utf-8"?>
<sst xmlns="http://schemas.openxmlformats.org/spreadsheetml/2006/main" count="1298" uniqueCount="45">
  <si>
    <t>- Scheduled on the basis of the User's Plan / Allocated when the measured value is available;</t>
  </si>
  <si>
    <t>(GJ)</t>
  </si>
  <si>
    <t>Send out (i)</t>
  </si>
  <si>
    <t>(i)</t>
  </si>
  <si>
    <t>(ii)</t>
  </si>
  <si>
    <t>(iii)</t>
  </si>
  <si>
    <t>(iv)</t>
  </si>
  <si>
    <t>(v)</t>
  </si>
  <si>
    <t>Days</t>
  </si>
  <si>
    <t>Allocated</t>
  </si>
  <si>
    <t>- Send-out injected into the grid during Gas Day D;</t>
  </si>
  <si>
    <t>- Gross unloaded LNG (including Losses and Consumption) from Users during Gas Day D; 
- Assumes all Scheduled/Allocated LNG on the Gas Day (D) that discharge begins;</t>
  </si>
  <si>
    <t>(kWh)</t>
  </si>
  <si>
    <t xml:space="preserve">Allocated </t>
  </si>
  <si>
    <t>LNG in Storage (iv)</t>
  </si>
  <si>
    <t>Scheduled/Allocated (iii)</t>
  </si>
  <si>
    <t xml:space="preserve">Unloaded LNG (ii) </t>
  </si>
  <si>
    <t xml:space="preserve">- LNG in Storage net of the minimum operating level at 6:00 a.m. of Day D+1 converted to energy using a conversion factor 24.1 GJ/cubic meter of LNG;
</t>
  </si>
  <si>
    <t>Allocato</t>
  </si>
  <si>
    <t>Terminale GNL Adriatico - October 2022</t>
  </si>
  <si>
    <t>Terminale GNL Adriatico - November 2022</t>
  </si>
  <si>
    <t>Terminale GNL Adriatico - December 2022</t>
  </si>
  <si>
    <t>Terminale GNL Adriatico - January 2023</t>
  </si>
  <si>
    <t xml:space="preserve">- LNG in Storage net of the minimum operating level at 6:00 a.m. of Day D+1 converted to energy using a conversion factor 24.1GJ/cubic meter of LNG;
</t>
  </si>
  <si>
    <t>- Energetic values are reported at the temperature 25°/15°</t>
  </si>
  <si>
    <t>Terminale GNL Adriatico - February 2023</t>
  </si>
  <si>
    <t>Terminale GNL Adriatico - March 2023</t>
  </si>
  <si>
    <t>Terminale GNL Adriatico - April 2023</t>
  </si>
  <si>
    <t>Terminale GNL Adriatico - May 2023</t>
  </si>
  <si>
    <t>Terminale GNL Adriatico - June 2023</t>
  </si>
  <si>
    <t>Terminale GNL Adriatico - July 2023</t>
  </si>
  <si>
    <t>Terminale GNL Adriatico - August 2023</t>
  </si>
  <si>
    <t>- LNG in Storage net of the minimum operating level at 6:00 a.m. of Day D+1 converted to energy using a conversion factor 24.1GJ/cubic meter of LNG;</t>
  </si>
  <si>
    <t>Terminale GNL Adriatico - September 2023</t>
  </si>
  <si>
    <t>Terminale GNL Adriatico - October 2023</t>
  </si>
  <si>
    <t>Terminale GNL Adriatico - November 2023</t>
  </si>
  <si>
    <t>Terminale GNL Adriatico - December 2023</t>
  </si>
  <si>
    <t>Terminale GNL Adriatico - January 2024</t>
  </si>
  <si>
    <t>Terminale GNL Adriatico - February 2024</t>
  </si>
  <si>
    <t>Terminale GNL Adriatico - March 2024</t>
  </si>
  <si>
    <t>Terminale GNL Adriatico - April 2024</t>
  </si>
  <si>
    <t>Terminale GNL Adriatico - May 2024</t>
  </si>
  <si>
    <t>Terminale GNL Adriatico - June 2024</t>
  </si>
  <si>
    <t>Terminale GNL Adriatico - July 2024</t>
  </si>
  <si>
    <t>Scheduled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</si>
</sst>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6">
    <numFmt numFmtId="41" formatCode="_-* #,##0_-;\-* #,##0_-;_-* &quot;-&quot;_-;_-@_-"/>
    <numFmt numFmtId="43" formatCode="_-* #,##0.00_-;\-* #,##0.00_-;_-* &quot;-&quot;??_-;_-@_-"/>
    <numFmt numFmtId="164" formatCode="_ * #,##0_ ;_ * \-#,##0_ ;_ * &quot;-&quot;_ ;_ @_ "/>
    <numFmt numFmtId="165" formatCode="_-* #,##0.00\ _€_-;\-* #,##0.00\ _€_-;_-* &quot;-&quot;??\ _€_-;_-@_-"/>
    <numFmt numFmtId="166" formatCode="#,##0.0"/>
    <numFmt numFmtId="167" formatCode="_-[$€]\ * #,##0.00_-;\-[$€]\ * #,##0.00_-;_-[$€]\ * &quot;-&quot;??_-;_-@_-"/>
    <numFmt numFmtId="168" formatCode="0.0%"/>
    <numFmt numFmtId="169" formatCode="0.000000"/>
    <numFmt numFmtId="170" formatCode="[$-10409]0,##0.0"/>
    <numFmt numFmtId="171" formatCode="_-&quot;€&quot;\ * #,##0.00_-;\-&quot;€&quot;\ * #,##0.00_-;_-&quot;€&quot;\ * &quot;-&quot;??_-;_-@_-"/>
    <numFmt numFmtId="172" formatCode="0.000"/>
    <numFmt numFmtId="173" formatCode="0.0"/>
    <numFmt numFmtId="174" formatCode="0.0000"/>
    <numFmt numFmtId="175" formatCode="#,##0.000"/>
    <numFmt numFmtId="176" formatCode="_-* #,##0\ &quot;DM&quot;_-;\-* #,##0\ &quot;DM&quot;_-;_-* &quot;-&quot;\ &quot;DM&quot;_-;_-@_-"/>
    <numFmt numFmtId="177" formatCode="#,##0.0_x;&quot;NM&quot;_x"/>
    <numFmt numFmtId="178" formatCode="#,##0\x_);&quot;NM&quot;_)"/>
    <numFmt numFmtId="179" formatCode="#,##0.0;\(#,##0.0\)"/>
    <numFmt numFmtId="180" formatCode="#,##0.0_);[Red]\(#,##0.0\)"/>
    <numFmt numFmtId="181" formatCode="#,##0_);[Red]\(#,##0\);&quot;-&quot;_);@"/>
    <numFmt numFmtId="182" formatCode="0\¢"/>
    <numFmt numFmtId="183" formatCode="0.0\¢"/>
    <numFmt numFmtId="184" formatCode="&quot;CHF&quot;#,##0.0_);\(&quot;CHF&quot;#,##0.0\)"/>
    <numFmt numFmtId="185" formatCode="\+0.0;\-0.0"/>
    <numFmt numFmtId="186" formatCode=";;;"/>
    <numFmt numFmtId="187" formatCode="#,##0.00;\(#,##0.00\)"/>
    <numFmt numFmtId="188" formatCode="#,##0.000;[Red]\(#,##0.000\)"/>
    <numFmt numFmtId="189" formatCode="#,##0_%_);\(#,##0\)_%;#,##0_%_);@_%_)"/>
    <numFmt numFmtId="190" formatCode="#,##0_%_);\(#,##0\)_%;**;@_%_)"/>
    <numFmt numFmtId="191" formatCode="#,##0.00_%_);\(#,##0.00\)_%;#,##0.00_%_);@_%_)"/>
    <numFmt numFmtId="192" formatCode="_(&quot;$&quot;* #,##0_);_(&quot;$&quot;* \(#,##0\);_(&quot;$&quot;* &quot;-&quot;_);_(@_)"/>
    <numFmt numFmtId="193" formatCode="&quot;$&quot;#,##0_%_);\(&quot;$&quot;#,##0\)_%;&quot;$&quot;#,##0_%_);@_%_)"/>
    <numFmt numFmtId="194" formatCode="&quot;$&quot;#,##0.00_%_);\(&quot;$&quot;#,##0.00\)_%;&quot;$&quot;#,##0.00_%_);@_%_)"/>
    <numFmt numFmtId="195" formatCode="_(&quot;$&quot;* #,##0.00_);_(&quot;$&quot;* \(#,##0.00\);_(&quot;$&quot;* &quot;-&quot;??_);_(@_)"/>
    <numFmt numFmtId="196" formatCode="#,##0.0_);\(#,##0.0\)"/>
    <numFmt numFmtId="197" formatCode="0.000_);[Red]\(0.000\)"/>
    <numFmt numFmtId="198" formatCode="#,##0.???_);\(#,##0.???\)"/>
    <numFmt numFmtId="199" formatCode="m/d/yy_%_)"/>
    <numFmt numFmtId="200" formatCode="[Blue]\+_ #,##0_);[Magenta]\(#,##0\);\-_)"/>
    <numFmt numFmtId="201" formatCode="[Blue]\+_ #,##0.0_);[Magenta]\(#,##0.0\);\-_)"/>
    <numFmt numFmtId="202" formatCode="[Blue]\+_ #,##0.00_);[Magenta]\(#,##0.00\);\-_)"/>
    <numFmt numFmtId="203" formatCode="&quot;$&quot;#,##0_);\(&quot;$&quot;#,##0\)"/>
    <numFmt numFmtId="204" formatCode="0_%_);\(0\)_%;0_%_);@_%_)"/>
    <numFmt numFmtId="205" formatCode="_-[$€-2]\ * #,##0.00_-;\-[$€-2]\ * #,##0.00_-;_-[$€-2]\ * &quot;-&quot;??_-"/>
    <numFmt numFmtId="206" formatCode="yyyy/mm/dd\ "/>
    <numFmt numFmtId="207" formatCode="_*#,###;_*\(#,###\)"/>
    <numFmt numFmtId="208" formatCode="#\ ###"/>
    <numFmt numFmtId="209" formatCode="#,##0;\(#,##0\)"/>
    <numFmt numFmtId="210" formatCode="0.0\%_);\(0.0\%\);0.0\%_);@_%_)"/>
    <numFmt numFmtId="211" formatCode="0.00%;\(0.00%\)"/>
    <numFmt numFmtId="212" formatCode="[Blue]#,##0_);[Magenta]\(#,##0\)"/>
    <numFmt numFmtId="213" formatCode="[Blue]#,##0.0_);[Magenta]\(#,##0.0\)"/>
    <numFmt numFmtId="214" formatCode="[Blue]#,##0.00_);[Magenta]\(#,##0.00\)"/>
    <numFmt numFmtId="215" formatCode="[Blue]#,##0.000_);[Magenta]\(#,##0.000\);\-"/>
    <numFmt numFmtId="216" formatCode="0.0000_)"/>
    <numFmt numFmtId="217" formatCode="[Blue]0.00%"/>
    <numFmt numFmtId="218" formatCode="0.0%;[Red]\(0.0%\)"/>
    <numFmt numFmtId="219" formatCode="[Blue]#,##0_);[Magenta]\(#,##0\);\-"/>
    <numFmt numFmtId="220" formatCode="[Blue]#,##0.0_);[Magenta]\(#,##0.0\);\-"/>
    <numFmt numFmtId="221" formatCode="General_)"/>
    <numFmt numFmtId="222" formatCode="#,##0.000_);[Red]\(#,##0.000\);\-"/>
    <numFmt numFmtId="223" formatCode="_-* #,##0\ _P_t_s_-;\-* #,##0\ _P_t_s_-;_-* &quot;-&quot;\ _P_t_s_-;_-@_-"/>
    <numFmt numFmtId="224" formatCode="_-* #,##0.00\ _P_t_s_-;\-* #,##0.00\ _P_t_s_-;_-* &quot;-&quot;??\ _P_t_s_-;_-@_-"/>
    <numFmt numFmtId="225" formatCode="_-* #,##0\ &quot;Pts&quot;_-;\-* #,##0\ &quot;Pts&quot;_-;_-* &quot;-&quot;\ &quot;Pts&quot;_-;_-@_-"/>
    <numFmt numFmtId="226" formatCode="_-* #,##0.00\ &quot;Pts&quot;_-;\-* #,##0.00\ &quot;Pts&quot;_-;_-* &quot;-&quot;??\ &quot;Pts&quot;_-;_-@_-"/>
    <numFmt numFmtId="227" formatCode="0.0\x_)_);&quot;NM&quot;_x_)_);0.0\x_)_);@_%_)"/>
    <numFmt numFmtId="228" formatCode="* #,##0_);* \(\ #,##0_);* \-"/>
    <numFmt numFmtId="229" formatCode="#,##0.0\x;\(#,##0.0\x\)"/>
    <numFmt numFmtId="230" formatCode="yyyy/mm/dd\ hh:mm"/>
    <numFmt numFmtId="231" formatCode="\p#,##0_);\(\p#,##0\)"/>
    <numFmt numFmtId="232" formatCode="0.0%;[Red]0.0%;\-"/>
    <numFmt numFmtId="233" formatCode="#,##0.000;\(#,##0.000\)"/>
    <numFmt numFmtId="234" formatCode="_(* &quot;$&quot;#,##0.0_);_(* &quot;$&quot;\(#,##0.0\);_(* &quot;$&quot;\ &quot;-&quot;_);_(@_)"/>
    <numFmt numFmtId="235" formatCode="\'@\'"/>
    <numFmt numFmtId="236" formatCode="_-&quot;L.&quot;\ * #,##0_-;\-&quot;L.&quot;\ * #,##0_-;_-&quot;L.&quot;\ * &quot;-&quot;_-;_-@_-"/>
    <numFmt numFmtId="237" formatCode="\¥#,##0_);\(\¥#,##0\)"/>
  </numFmts>
  <fonts count="19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2"/>
      <name val="Helv"/>
    </font>
    <font>
      <sz val="10"/>
      <name val="Times New Roman"/>
      <family val="1"/>
    </font>
    <font>
      <sz val="10"/>
      <color indexed="8"/>
      <name val="Arial"/>
      <family val="2"/>
    </font>
    <font>
      <sz val="14"/>
      <name val="System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0"/>
      <name val="Garamond"/>
      <family val="1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sz val="10"/>
      <name val="Helv"/>
    </font>
    <font>
      <b/>
      <sz val="10"/>
      <color indexed="9"/>
      <name val="Arial"/>
      <family val="2"/>
    </font>
    <font>
      <sz val="9"/>
      <name val="NewsGoth Lt BT"/>
      <family val="2"/>
    </font>
    <font>
      <b/>
      <sz val="12"/>
      <name val="Times New Roman"/>
      <family val="1"/>
    </font>
    <font>
      <sz val="10"/>
      <name val="Arial Narrow"/>
      <family val="2"/>
    </font>
    <font>
      <sz val="9"/>
      <name val="Arial"/>
      <family val="2"/>
    </font>
    <font>
      <b/>
      <sz val="10"/>
      <color indexed="52"/>
      <name val="Arial"/>
      <family val="2"/>
    </font>
    <font>
      <sz val="10.5"/>
      <name val="Times New Roman"/>
      <family val="1"/>
    </font>
    <font>
      <sz val="13"/>
      <name val="Tms Rmn"/>
    </font>
    <font>
      <sz val="12"/>
      <name val="Tms Rmn"/>
    </font>
    <font>
      <sz val="8"/>
      <name val="Palatino"/>
      <family val="1"/>
    </font>
    <font>
      <b/>
      <sz val="14"/>
      <color indexed="10"/>
      <name val="Times New Roman"/>
      <family val="1"/>
    </font>
    <font>
      <sz val="10"/>
      <name val="Tms Rmn"/>
    </font>
    <font>
      <b/>
      <sz val="12"/>
      <name val="Arial Narrow"/>
      <family val="2"/>
    </font>
    <font>
      <sz val="8"/>
      <color indexed="8"/>
      <name val="Arial"/>
      <family val="2"/>
    </font>
    <font>
      <sz val="12"/>
      <color indexed="10"/>
      <name val="Times New Roman"/>
      <family val="1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u/>
      <sz val="7.5"/>
      <color indexed="36"/>
      <name val="Arial"/>
      <family val="2"/>
    </font>
    <font>
      <sz val="7"/>
      <name val="Palatino"/>
      <family val="1"/>
    </font>
    <font>
      <sz val="11"/>
      <name val="Arial"/>
      <family val="2"/>
    </font>
    <font>
      <sz val="10"/>
      <color indexed="17"/>
      <name val="MS Sans Serif"/>
      <family val="2"/>
    </font>
    <font>
      <u/>
      <sz val="10"/>
      <color indexed="20"/>
      <name val="Arial"/>
      <family val="2"/>
    </font>
    <font>
      <b/>
      <sz val="10"/>
      <color indexed="10"/>
      <name val="Arial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sz val="8"/>
      <name val="Arial Narrow"/>
      <family val="2"/>
    </font>
    <font>
      <sz val="6"/>
      <color indexed="16"/>
      <name val="Palatino"/>
      <family val="1"/>
    </font>
    <font>
      <sz val="10"/>
      <name val="NewsGoth Lt BT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56"/>
      <name val="Arial"/>
      <family val="2"/>
    </font>
    <font>
      <sz val="18"/>
      <name val="Helvetica-Black"/>
    </font>
    <font>
      <i/>
      <sz val="14"/>
      <name val="Palatino"/>
      <family val="1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b/>
      <sz val="8"/>
      <name val="Times New Roman"/>
      <family val="1"/>
    </font>
    <font>
      <b/>
      <u/>
      <sz val="8"/>
      <name val="Times New Roman"/>
      <family val="1"/>
    </font>
    <font>
      <b/>
      <sz val="9"/>
      <name val="NewsGoth Lt BT"/>
    </font>
    <font>
      <u/>
      <sz val="10"/>
      <color indexed="12"/>
      <name val="Arial"/>
      <family val="2"/>
    </font>
    <font>
      <sz val="10"/>
      <color indexed="18"/>
      <name val="Palatino"/>
      <family val="1"/>
    </font>
    <font>
      <b/>
      <u/>
      <sz val="10"/>
      <name val="Helv"/>
    </font>
    <font>
      <sz val="10"/>
      <name val="Courier"/>
      <family val="3"/>
    </font>
    <font>
      <sz val="10"/>
      <color indexed="52"/>
      <name val="Arial"/>
      <family val="2"/>
    </font>
    <font>
      <b/>
      <i/>
      <sz val="10"/>
      <name val="Helv"/>
    </font>
    <font>
      <b/>
      <sz val="10"/>
      <name val="Helv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7"/>
      <name val="Small Fonts"/>
      <family val="2"/>
    </font>
    <font>
      <sz val="10"/>
      <name val="Palatino"/>
      <family val="1"/>
    </font>
    <font>
      <sz val="9"/>
      <name val="Arial Narrow"/>
      <family val="2"/>
    </font>
    <font>
      <sz val="9"/>
      <name val="Geneva"/>
    </font>
    <font>
      <b/>
      <sz val="11"/>
      <color indexed="63"/>
      <name val="Calibri"/>
      <family val="2"/>
    </font>
    <font>
      <sz val="10"/>
      <color indexed="16"/>
      <name val="Helvetica-Black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b/>
      <sz val="8"/>
      <name val="Helv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b/>
      <i/>
      <sz val="12"/>
      <color indexed="9"/>
      <name val="Arial"/>
      <family val="2"/>
    </font>
    <font>
      <sz val="8"/>
      <name val="Helv"/>
    </font>
    <font>
      <b/>
      <i/>
      <u/>
      <sz val="10"/>
      <name val="Helv"/>
    </font>
    <font>
      <b/>
      <i/>
      <sz val="12"/>
      <name val="Arial"/>
      <family val="2"/>
    </font>
    <font>
      <b/>
      <i/>
      <sz val="10"/>
      <name val="Arial"/>
      <family val="2"/>
    </font>
    <font>
      <i/>
      <sz val="12"/>
      <color indexed="12"/>
      <name val="Times New Roman"/>
      <family val="1"/>
    </font>
    <font>
      <sz val="9"/>
      <name val="NewsGoth Dm BT"/>
      <family val="2"/>
    </font>
    <font>
      <sz val="10"/>
      <name val="NewsGoth Dm BT"/>
      <family val="2"/>
    </font>
    <font>
      <b/>
      <sz val="12"/>
      <name val="NewsGoth BT"/>
      <family val="2"/>
    </font>
    <font>
      <sz val="9"/>
      <name val="NewsGoth BT"/>
      <family val="2"/>
    </font>
    <font>
      <sz val="7.5"/>
      <name val="NewsGoth Lt BT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b/>
      <u/>
      <sz val="16"/>
      <name val="Arial"/>
      <family val="2"/>
    </font>
    <font>
      <b/>
      <i/>
      <u/>
      <sz val="14"/>
      <name val="Arial"/>
      <family val="2"/>
    </font>
    <font>
      <b/>
      <i/>
      <sz val="10"/>
      <name val="Times New Roman"/>
      <family val="1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0"/>
      <name val="Times New Roman"/>
      <family val="1"/>
    </font>
    <font>
      <b/>
      <sz val="11"/>
      <color indexed="8"/>
      <name val="Calibri"/>
      <family val="2"/>
    </font>
    <font>
      <sz val="10"/>
      <color indexed="10"/>
      <name val="Arial"/>
      <family val="2"/>
    </font>
    <font>
      <b/>
      <i/>
      <sz val="12"/>
      <name val="Times New Roman"/>
      <family val="1"/>
    </font>
    <font>
      <sz val="10.5"/>
      <color indexed="12"/>
      <name val="Times New Roman"/>
      <family val="1"/>
    </font>
    <font>
      <sz val="11"/>
      <name val="Calibri"/>
      <family val="2"/>
    </font>
    <font>
      <sz val="11"/>
      <color indexed="62"/>
      <name val="Calibri"/>
      <family val="2"/>
    </font>
    <font>
      <i/>
      <sz val="11"/>
      <name val="Arial"/>
      <family val="2"/>
    </font>
    <font>
      <b/>
      <sz val="18"/>
      <color theme="3"/>
      <name val="Cambria"/>
      <family val="2"/>
      <scheme val="major"/>
    </font>
    <font>
      <sz val="9"/>
      <color theme="1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color indexed="18"/>
      <name val="Palatino"/>
      <family val="1"/>
    </font>
    <font>
      <sz val="10"/>
      <name val="Palatino"/>
      <family val="1"/>
    </font>
    <font>
      <sz val="10"/>
      <color indexed="18"/>
      <name val="Palatino"/>
      <family val="1"/>
    </font>
    <font>
      <sz val="10"/>
      <name val="Palatino"/>
      <family val="1"/>
    </font>
    <font>
      <sz val="11"/>
      <color rgb="FF1F497D"/>
      <name val="Calibri"/>
      <family val="2"/>
    </font>
    <font>
      <sz val="10"/>
      <color indexed="18"/>
      <name val="Palatino"/>
      <family val="1"/>
    </font>
    <font>
      <sz val="10"/>
      <name val="Palatino"/>
      <family val="1"/>
    </font>
    <font>
      <sz val="8"/>
      <name val="Arial"/>
      <family val="2"/>
    </font>
    <font>
      <sz val="10"/>
      <name val="Arial"/>
      <family val="2"/>
    </font>
    <font>
      <sz val="11"/>
      <color rgb="FF000000"/>
      <name val="Calibri"/>
      <family val="2"/>
      <scheme val="minor"/>
    </font>
  </fonts>
  <fills count="91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1"/>
      </patternFill>
    </fill>
    <fill>
      <patternFill patternType="solid">
        <fgColor indexed="9"/>
      </patternFill>
    </fill>
    <fill>
      <patternFill patternType="mediumGray">
        <fgColor indexed="10"/>
      </patternFill>
    </fill>
    <fill>
      <patternFill patternType="mediumGray">
        <fgColor indexed="10"/>
        <bgColor indexed="41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2"/>
        <bgColor indexed="8"/>
      </patternFill>
    </fill>
    <fill>
      <patternFill patternType="lightUp">
        <fgColor indexed="63"/>
      </patternFill>
    </fill>
    <fill>
      <patternFill patternType="solid">
        <fgColor indexed="1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1"/>
        <bgColor indexed="64"/>
      </patternFill>
    </fill>
  </fills>
  <borders count="269">
    <border>
      <left/>
      <right/>
      <top/>
      <bottom/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/>
      <bottom style="thin">
        <color indexed="22"/>
      </bottom>
      <diagonal/>
    </border>
    <border>
      <left/>
      <right/>
      <top/>
      <bottom style="thick">
        <color indexed="12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hair">
        <color indexed="55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10"/>
      </left>
      <right style="hair">
        <color indexed="10"/>
      </right>
      <top style="hair">
        <color indexed="10"/>
      </top>
      <bottom style="hair">
        <color indexed="10"/>
      </bottom>
      <diagonal/>
    </border>
    <border>
      <left/>
      <right/>
      <top/>
      <bottom style="thick">
        <color indexed="62"/>
      </bottom>
      <diagonal/>
    </border>
    <border>
      <left/>
      <right style="double">
        <color indexed="64"/>
      </right>
      <top/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hair">
        <color indexed="22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ck">
        <color indexed="64"/>
      </top>
      <bottom style="hair">
        <color indexed="64"/>
      </bottom>
      <diagonal/>
    </border>
    <border>
      <left/>
      <right style="hair">
        <color indexed="64"/>
      </right>
      <top style="thick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22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hair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1343">
    <xf numFmtId="0" fontId="0" fillId="0" borderId="0"/>
    <xf numFmtId="0" fontId="42" fillId="0" borderId="0"/>
    <xf numFmtId="167" fontId="46" fillId="0" borderId="0" applyFont="0" applyFill="0" applyBorder="0" applyAlignment="0" applyProtection="0"/>
    <xf numFmtId="0" fontId="50" fillId="9" borderId="14" applyNumberFormat="0" applyFont="0" applyAlignment="0" applyProtection="0"/>
    <xf numFmtId="0" fontId="41" fillId="0" borderId="0"/>
    <xf numFmtId="0" fontId="40" fillId="0" borderId="0"/>
    <xf numFmtId="0" fontId="39" fillId="0" borderId="0"/>
    <xf numFmtId="167" fontId="52" fillId="0" borderId="0" applyFont="0" applyFill="0" applyBorder="0" applyAlignment="0" applyProtection="0"/>
    <xf numFmtId="0" fontId="46" fillId="9" borderId="14" applyNumberFormat="0" applyFont="0" applyAlignment="0" applyProtection="0"/>
    <xf numFmtId="0" fontId="38" fillId="0" borderId="0"/>
    <xf numFmtId="0" fontId="37" fillId="0" borderId="0"/>
    <xf numFmtId="167" fontId="53" fillId="0" borderId="0" applyFont="0" applyFill="0" applyBorder="0" applyAlignment="0" applyProtection="0"/>
    <xf numFmtId="0" fontId="36" fillId="0" borderId="0"/>
    <xf numFmtId="167" fontId="54" fillId="0" borderId="0" applyFont="0" applyFill="0" applyBorder="0" applyAlignment="0" applyProtection="0"/>
    <xf numFmtId="0" fontId="35" fillId="0" borderId="0"/>
    <xf numFmtId="0" fontId="34" fillId="0" borderId="0"/>
    <xf numFmtId="0" fontId="33" fillId="0" borderId="0"/>
    <xf numFmtId="0" fontId="32" fillId="0" borderId="0"/>
    <xf numFmtId="0" fontId="31" fillId="0" borderId="0"/>
    <xf numFmtId="0" fontId="30" fillId="0" borderId="0"/>
    <xf numFmtId="0" fontId="29" fillId="0" borderId="0"/>
    <xf numFmtId="167" fontId="55" fillId="0" borderId="0" applyFont="0" applyFill="0" applyBorder="0" applyAlignment="0" applyProtection="0"/>
    <xf numFmtId="0" fontId="28" fillId="0" borderId="0"/>
    <xf numFmtId="0" fontId="46" fillId="0" borderId="0"/>
    <xf numFmtId="0" fontId="27" fillId="0" borderId="0"/>
    <xf numFmtId="0" fontId="26" fillId="0" borderId="0"/>
    <xf numFmtId="0" fontId="25" fillId="0" borderId="0"/>
    <xf numFmtId="0" fontId="24" fillId="0" borderId="0"/>
    <xf numFmtId="167" fontId="56" fillId="0" borderId="0" applyFont="0" applyFill="0" applyBorder="0" applyAlignment="0" applyProtection="0"/>
    <xf numFmtId="0" fontId="23" fillId="0" borderId="0"/>
    <xf numFmtId="167" fontId="57" fillId="0" borderId="0" applyFont="0" applyFill="0" applyBorder="0" applyAlignment="0" applyProtection="0"/>
    <xf numFmtId="0" fontId="22" fillId="0" borderId="0"/>
    <xf numFmtId="167" fontId="58" fillId="0" borderId="0" applyFont="0" applyFill="0" applyBorder="0" applyAlignment="0" applyProtection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46" fillId="0" borderId="0"/>
    <xf numFmtId="0" fontId="16" fillId="0" borderId="0"/>
    <xf numFmtId="43" fontId="16" fillId="0" borderId="0" applyFont="0" applyFill="0" applyBorder="0" applyAlignment="0" applyProtection="0"/>
    <xf numFmtId="0" fontId="46" fillId="0" borderId="0"/>
    <xf numFmtId="0" fontId="60" fillId="0" borderId="0" applyNumberFormat="0" applyFill="0" applyBorder="0" applyAlignment="0" applyProtection="0"/>
    <xf numFmtId="0" fontId="61" fillId="0" borderId="20" applyNumberFormat="0" applyFill="0" applyAlignment="0" applyProtection="0"/>
    <xf numFmtId="0" fontId="62" fillId="0" borderId="21" applyNumberFormat="0" applyFill="0" applyAlignment="0" applyProtection="0"/>
    <xf numFmtId="0" fontId="63" fillId="0" borderId="22" applyNumberFormat="0" applyFill="0" applyAlignment="0" applyProtection="0"/>
    <xf numFmtId="0" fontId="63" fillId="0" borderId="0" applyNumberFormat="0" applyFill="0" applyBorder="0" applyAlignment="0" applyProtection="0"/>
    <xf numFmtId="0" fontId="64" fillId="11" borderId="0" applyNumberFormat="0" applyBorder="0" applyAlignment="0" applyProtection="0"/>
    <xf numFmtId="0" fontId="65" fillId="12" borderId="0" applyNumberFormat="0" applyBorder="0" applyAlignment="0" applyProtection="0"/>
    <xf numFmtId="0" fontId="66" fillId="13" borderId="0" applyNumberFormat="0" applyBorder="0" applyAlignment="0" applyProtection="0"/>
    <xf numFmtId="0" fontId="67" fillId="14" borderId="23" applyNumberFormat="0" applyAlignment="0" applyProtection="0"/>
    <xf numFmtId="0" fontId="68" fillId="15" borderId="24" applyNumberFormat="0" applyAlignment="0" applyProtection="0"/>
    <xf numFmtId="0" fontId="69" fillId="15" borderId="23" applyNumberFormat="0" applyAlignment="0" applyProtection="0"/>
    <xf numFmtId="0" fontId="70" fillId="0" borderId="25" applyNumberFormat="0" applyFill="0" applyAlignment="0" applyProtection="0"/>
    <xf numFmtId="0" fontId="71" fillId="16" borderId="26" applyNumberFormat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28" applyNumberFormat="0" applyFill="0" applyAlignment="0" applyProtection="0"/>
    <xf numFmtId="0" fontId="7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75" fillId="21" borderId="0" applyNumberFormat="0" applyBorder="0" applyAlignment="0" applyProtection="0"/>
    <xf numFmtId="0" fontId="7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75" fillId="25" borderId="0" applyNumberFormat="0" applyBorder="0" applyAlignment="0" applyProtection="0"/>
    <xf numFmtId="0" fontId="7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75" fillId="29" borderId="0" applyNumberFormat="0" applyBorder="0" applyAlignment="0" applyProtection="0"/>
    <xf numFmtId="0" fontId="7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75" fillId="33" borderId="0" applyNumberFormat="0" applyBorder="0" applyAlignment="0" applyProtection="0"/>
    <xf numFmtId="0" fontId="7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75" fillId="37" borderId="0" applyNumberFormat="0" applyBorder="0" applyAlignment="0" applyProtection="0"/>
    <xf numFmtId="0" fontId="75" fillId="38" borderId="0" applyNumberFormat="0" applyBorder="0" applyAlignment="0" applyProtection="0"/>
    <xf numFmtId="0" fontId="15" fillId="39" borderId="0" applyNumberFormat="0" applyBorder="0" applyAlignment="0" applyProtection="0"/>
    <xf numFmtId="0" fontId="15" fillId="40" borderId="0" applyNumberFormat="0" applyBorder="0" applyAlignment="0" applyProtection="0"/>
    <xf numFmtId="0" fontId="75" fillId="41" borderId="0" applyNumberFormat="0" applyBorder="0" applyAlignment="0" applyProtection="0"/>
    <xf numFmtId="0" fontId="15" fillId="0" borderId="0"/>
    <xf numFmtId="0" fontId="15" fillId="17" borderId="27" applyNumberFormat="0" applyFont="0" applyAlignment="0" applyProtection="0"/>
    <xf numFmtId="0" fontId="14" fillId="0" borderId="0"/>
    <xf numFmtId="0" fontId="14" fillId="17" borderId="27" applyNumberFormat="0" applyFont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31" borderId="0" applyNumberFormat="0" applyBorder="0" applyAlignment="0" applyProtection="0"/>
    <xf numFmtId="0" fontId="14" fillId="3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39" borderId="0" applyNumberFormat="0" applyBorder="0" applyAlignment="0" applyProtection="0"/>
    <xf numFmtId="0" fontId="14" fillId="40" borderId="0" applyNumberFormat="0" applyBorder="0" applyAlignment="0" applyProtection="0"/>
    <xf numFmtId="0" fontId="13" fillId="0" borderId="0"/>
    <xf numFmtId="43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46" fillId="0" borderId="0"/>
    <xf numFmtId="0" fontId="46" fillId="0" borderId="0"/>
    <xf numFmtId="0" fontId="78" fillId="0" borderId="0"/>
    <xf numFmtId="0" fontId="46" fillId="0" borderId="0"/>
    <xf numFmtId="0" fontId="46" fillId="0" borderId="0"/>
    <xf numFmtId="0" fontId="78" fillId="0" borderId="0"/>
    <xf numFmtId="0" fontId="46" fillId="0" borderId="0"/>
    <xf numFmtId="0" fontId="7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7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78" fillId="0" borderId="0"/>
    <xf numFmtId="0" fontId="7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2" fontId="46" fillId="0" borderId="0" applyFont="0" applyFill="0" applyBorder="0" applyAlignment="0" applyProtection="0"/>
    <xf numFmtId="172" fontId="46" fillId="0" borderId="0" applyFont="0" applyFill="0" applyBorder="0" applyAlignment="0" applyProtection="0"/>
    <xf numFmtId="0" fontId="46" fillId="0" borderId="0"/>
    <xf numFmtId="0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0" fontId="59" fillId="48" borderId="0" applyNumberFormat="0" applyBorder="0" applyAlignment="0" applyProtection="0"/>
    <xf numFmtId="0" fontId="80" fillId="48" borderId="0" applyNumberFormat="0" applyBorder="0" applyAlignment="0" applyProtection="0"/>
    <xf numFmtId="0" fontId="59" fillId="48" borderId="0" applyNumberFormat="0" applyBorder="0" applyAlignment="0" applyProtection="0"/>
    <xf numFmtId="0" fontId="80" fillId="48" borderId="0" applyNumberFormat="0" applyBorder="0" applyAlignment="0" applyProtection="0"/>
    <xf numFmtId="0" fontId="59" fillId="49" borderId="0" applyNumberFormat="0" applyBorder="0" applyAlignment="0" applyProtection="0"/>
    <xf numFmtId="0" fontId="80" fillId="49" borderId="0" applyNumberFormat="0" applyBorder="0" applyAlignment="0" applyProtection="0"/>
    <xf numFmtId="0" fontId="59" fillId="49" borderId="0" applyNumberFormat="0" applyBorder="0" applyAlignment="0" applyProtection="0"/>
    <xf numFmtId="0" fontId="80" fillId="49" borderId="0" applyNumberFormat="0" applyBorder="0" applyAlignment="0" applyProtection="0"/>
    <xf numFmtId="0" fontId="59" fillId="50" borderId="0" applyNumberFormat="0" applyBorder="0" applyAlignment="0" applyProtection="0"/>
    <xf numFmtId="0" fontId="80" fillId="50" borderId="0" applyNumberFormat="0" applyBorder="0" applyAlignment="0" applyProtection="0"/>
    <xf numFmtId="0" fontId="59" fillId="50" borderId="0" applyNumberFormat="0" applyBorder="0" applyAlignment="0" applyProtection="0"/>
    <xf numFmtId="0" fontId="80" fillId="50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59" fillId="52" borderId="0" applyNumberFormat="0" applyBorder="0" applyAlignment="0" applyProtection="0"/>
    <xf numFmtId="0" fontId="80" fillId="52" borderId="0" applyNumberFormat="0" applyBorder="0" applyAlignment="0" applyProtection="0"/>
    <xf numFmtId="0" fontId="59" fillId="52" borderId="0" applyNumberFormat="0" applyBorder="0" applyAlignment="0" applyProtection="0"/>
    <xf numFmtId="0" fontId="80" fillId="52" borderId="0" applyNumberFormat="0" applyBorder="0" applyAlignment="0" applyProtection="0"/>
    <xf numFmtId="0" fontId="59" fillId="53" borderId="0" applyNumberFormat="0" applyBorder="0" applyAlignment="0" applyProtection="0"/>
    <xf numFmtId="0" fontId="80" fillId="53" borderId="0" applyNumberFormat="0" applyBorder="0" applyAlignment="0" applyProtection="0"/>
    <xf numFmtId="0" fontId="59" fillId="53" borderId="0" applyNumberFormat="0" applyBorder="0" applyAlignment="0" applyProtection="0"/>
    <xf numFmtId="0" fontId="80" fillId="53" borderId="0" applyNumberFormat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51" borderId="0" applyNumberFormat="0" applyBorder="0" applyAlignment="0" applyProtection="0"/>
    <xf numFmtId="0" fontId="59" fillId="52" borderId="0" applyNumberFormat="0" applyBorder="0" applyAlignment="0" applyProtection="0"/>
    <xf numFmtId="0" fontId="59" fillId="53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59" fillId="55" borderId="0" applyNumberFormat="0" applyBorder="0" applyAlignment="0" applyProtection="0"/>
    <xf numFmtId="0" fontId="80" fillId="55" borderId="0" applyNumberFormat="0" applyBorder="0" applyAlignment="0" applyProtection="0"/>
    <xf numFmtId="0" fontId="59" fillId="55" borderId="0" applyNumberFormat="0" applyBorder="0" applyAlignment="0" applyProtection="0"/>
    <xf numFmtId="0" fontId="80" fillId="55" borderId="0" applyNumberFormat="0" applyBorder="0" applyAlignment="0" applyProtection="0"/>
    <xf numFmtId="0" fontId="59" fillId="56" borderId="0" applyNumberFormat="0" applyBorder="0" applyAlignment="0" applyProtection="0"/>
    <xf numFmtId="0" fontId="80" fillId="56" borderId="0" applyNumberFormat="0" applyBorder="0" applyAlignment="0" applyProtection="0"/>
    <xf numFmtId="0" fontId="59" fillId="56" borderId="0" applyNumberFormat="0" applyBorder="0" applyAlignment="0" applyProtection="0"/>
    <xf numFmtId="0" fontId="80" fillId="56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59" fillId="57" borderId="0" applyNumberFormat="0" applyBorder="0" applyAlignment="0" applyProtection="0"/>
    <xf numFmtId="0" fontId="80" fillId="57" borderId="0" applyNumberFormat="0" applyBorder="0" applyAlignment="0" applyProtection="0"/>
    <xf numFmtId="0" fontId="59" fillId="57" borderId="0" applyNumberFormat="0" applyBorder="0" applyAlignment="0" applyProtection="0"/>
    <xf numFmtId="0" fontId="80" fillId="57" borderId="0" applyNumberFormat="0" applyBorder="0" applyAlignment="0" applyProtection="0"/>
    <xf numFmtId="0" fontId="59" fillId="54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1" borderId="0" applyNumberFormat="0" applyBorder="0" applyAlignment="0" applyProtection="0"/>
    <xf numFmtId="0" fontId="59" fillId="54" borderId="0" applyNumberFormat="0" applyBorder="0" applyAlignment="0" applyProtection="0"/>
    <xf numFmtId="0" fontId="59" fillId="57" borderId="0" applyNumberFormat="0" applyBorder="0" applyAlignment="0" applyProtection="0"/>
    <xf numFmtId="0" fontId="46" fillId="0" borderId="0"/>
    <xf numFmtId="0" fontId="46" fillId="0" borderId="0"/>
    <xf numFmtId="0" fontId="82" fillId="58" borderId="0" applyNumberFormat="0" applyBorder="0" applyAlignment="0" applyProtection="0"/>
    <xf numFmtId="0" fontId="83" fillId="58" borderId="0" applyNumberFormat="0" applyBorder="0" applyAlignment="0" applyProtection="0"/>
    <xf numFmtId="0" fontId="82" fillId="58" borderId="0" applyNumberFormat="0" applyBorder="0" applyAlignment="0" applyProtection="0"/>
    <xf numFmtId="0" fontId="83" fillId="58" borderId="0" applyNumberFormat="0" applyBorder="0" applyAlignment="0" applyProtection="0"/>
    <xf numFmtId="0" fontId="82" fillId="55" borderId="0" applyNumberFormat="0" applyBorder="0" applyAlignment="0" applyProtection="0"/>
    <xf numFmtId="0" fontId="83" fillId="55" borderId="0" applyNumberFormat="0" applyBorder="0" applyAlignment="0" applyProtection="0"/>
    <xf numFmtId="0" fontId="82" fillId="55" borderId="0" applyNumberFormat="0" applyBorder="0" applyAlignment="0" applyProtection="0"/>
    <xf numFmtId="0" fontId="83" fillId="55" borderId="0" applyNumberFormat="0" applyBorder="0" applyAlignment="0" applyProtection="0"/>
    <xf numFmtId="0" fontId="82" fillId="56" borderId="0" applyNumberFormat="0" applyBorder="0" applyAlignment="0" applyProtection="0"/>
    <xf numFmtId="0" fontId="83" fillId="56" borderId="0" applyNumberFormat="0" applyBorder="0" applyAlignment="0" applyProtection="0"/>
    <xf numFmtId="0" fontId="82" fillId="56" borderId="0" applyNumberFormat="0" applyBorder="0" applyAlignment="0" applyProtection="0"/>
    <xf numFmtId="0" fontId="83" fillId="56" borderId="0" applyNumberFormat="0" applyBorder="0" applyAlignment="0" applyProtection="0"/>
    <xf numFmtId="0" fontId="82" fillId="59" borderId="0" applyNumberFormat="0" applyBorder="0" applyAlignment="0" applyProtection="0"/>
    <xf numFmtId="0" fontId="83" fillId="59" borderId="0" applyNumberFormat="0" applyBorder="0" applyAlignment="0" applyProtection="0"/>
    <xf numFmtId="0" fontId="82" fillId="59" borderId="0" applyNumberFormat="0" applyBorder="0" applyAlignment="0" applyProtection="0"/>
    <xf numFmtId="0" fontId="83" fillId="59" borderId="0" applyNumberFormat="0" applyBorder="0" applyAlignment="0" applyProtection="0"/>
    <xf numFmtId="0" fontId="82" fillId="60" borderId="0" applyNumberFormat="0" applyBorder="0" applyAlignment="0" applyProtection="0"/>
    <xf numFmtId="0" fontId="83" fillId="60" borderId="0" applyNumberFormat="0" applyBorder="0" applyAlignment="0" applyProtection="0"/>
    <xf numFmtId="0" fontId="82" fillId="60" borderId="0" applyNumberFormat="0" applyBorder="0" applyAlignment="0" applyProtection="0"/>
    <xf numFmtId="0" fontId="83" fillId="60" borderId="0" applyNumberFormat="0" applyBorder="0" applyAlignment="0" applyProtection="0"/>
    <xf numFmtId="0" fontId="82" fillId="61" borderId="0" applyNumberFormat="0" applyBorder="0" applyAlignment="0" applyProtection="0"/>
    <xf numFmtId="0" fontId="83" fillId="61" borderId="0" applyNumberFormat="0" applyBorder="0" applyAlignment="0" applyProtection="0"/>
    <xf numFmtId="0" fontId="82" fillId="61" borderId="0" applyNumberFormat="0" applyBorder="0" applyAlignment="0" applyProtection="0"/>
    <xf numFmtId="0" fontId="83" fillId="61" borderId="0" applyNumberFormat="0" applyBorder="0" applyAlignment="0" applyProtection="0"/>
    <xf numFmtId="0" fontId="82" fillId="58" borderId="0" applyNumberFormat="0" applyBorder="0" applyAlignment="0" applyProtection="0"/>
    <xf numFmtId="0" fontId="82" fillId="55" borderId="0" applyNumberFormat="0" applyBorder="0" applyAlignment="0" applyProtection="0"/>
    <xf numFmtId="0" fontId="82" fillId="56" borderId="0" applyNumberFormat="0" applyBorder="0" applyAlignment="0" applyProtection="0"/>
    <xf numFmtId="0" fontId="82" fillId="59" borderId="0" applyNumberFormat="0" applyBorder="0" applyAlignment="0" applyProtection="0"/>
    <xf numFmtId="0" fontId="82" fillId="60" borderId="0" applyNumberFormat="0" applyBorder="0" applyAlignment="0" applyProtection="0"/>
    <xf numFmtId="0" fontId="82" fillId="61" borderId="0" applyNumberFormat="0" applyBorder="0" applyAlignment="0" applyProtection="0"/>
    <xf numFmtId="0" fontId="82" fillId="62" borderId="0" applyNumberFormat="0" applyBorder="0" applyAlignment="0" applyProtection="0"/>
    <xf numFmtId="0" fontId="83" fillId="62" borderId="0" applyNumberFormat="0" applyBorder="0" applyAlignment="0" applyProtection="0"/>
    <xf numFmtId="0" fontId="82" fillId="62" borderId="0" applyNumberFormat="0" applyBorder="0" applyAlignment="0" applyProtection="0"/>
    <xf numFmtId="0" fontId="83" fillId="62" borderId="0" applyNumberFormat="0" applyBorder="0" applyAlignment="0" applyProtection="0"/>
    <xf numFmtId="0" fontId="82" fillId="63" borderId="0" applyNumberFormat="0" applyBorder="0" applyAlignment="0" applyProtection="0"/>
    <xf numFmtId="0" fontId="83" fillId="63" borderId="0" applyNumberFormat="0" applyBorder="0" applyAlignment="0" applyProtection="0"/>
    <xf numFmtId="0" fontId="82" fillId="63" borderId="0" applyNumberFormat="0" applyBorder="0" applyAlignment="0" applyProtection="0"/>
    <xf numFmtId="0" fontId="83" fillId="63" borderId="0" applyNumberFormat="0" applyBorder="0" applyAlignment="0" applyProtection="0"/>
    <xf numFmtId="0" fontId="82" fillId="64" borderId="0" applyNumberFormat="0" applyBorder="0" applyAlignment="0" applyProtection="0"/>
    <xf numFmtId="0" fontId="83" fillId="64" borderId="0" applyNumberFormat="0" applyBorder="0" applyAlignment="0" applyProtection="0"/>
    <xf numFmtId="0" fontId="82" fillId="64" borderId="0" applyNumberFormat="0" applyBorder="0" applyAlignment="0" applyProtection="0"/>
    <xf numFmtId="0" fontId="83" fillId="64" borderId="0" applyNumberFormat="0" applyBorder="0" applyAlignment="0" applyProtection="0"/>
    <xf numFmtId="0" fontId="82" fillId="59" borderId="0" applyNumberFormat="0" applyBorder="0" applyAlignment="0" applyProtection="0"/>
    <xf numFmtId="0" fontId="83" fillId="59" borderId="0" applyNumberFormat="0" applyBorder="0" applyAlignment="0" applyProtection="0"/>
    <xf numFmtId="0" fontId="82" fillId="59" borderId="0" applyNumberFormat="0" applyBorder="0" applyAlignment="0" applyProtection="0"/>
    <xf numFmtId="0" fontId="83" fillId="59" borderId="0" applyNumberFormat="0" applyBorder="0" applyAlignment="0" applyProtection="0"/>
    <xf numFmtId="0" fontId="82" fillId="60" borderId="0" applyNumberFormat="0" applyBorder="0" applyAlignment="0" applyProtection="0"/>
    <xf numFmtId="0" fontId="83" fillId="60" borderId="0" applyNumberFormat="0" applyBorder="0" applyAlignment="0" applyProtection="0"/>
    <xf numFmtId="0" fontId="82" fillId="60" borderId="0" applyNumberFormat="0" applyBorder="0" applyAlignment="0" applyProtection="0"/>
    <xf numFmtId="0" fontId="83" fillId="60" borderId="0" applyNumberFormat="0" applyBorder="0" applyAlignment="0" applyProtection="0"/>
    <xf numFmtId="0" fontId="82" fillId="65" borderId="0" applyNumberFormat="0" applyBorder="0" applyAlignment="0" applyProtection="0"/>
    <xf numFmtId="0" fontId="83" fillId="65" borderId="0" applyNumberFormat="0" applyBorder="0" applyAlignment="0" applyProtection="0"/>
    <xf numFmtId="0" fontId="82" fillId="65" borderId="0" applyNumberFormat="0" applyBorder="0" applyAlignment="0" applyProtection="0"/>
    <xf numFmtId="0" fontId="83" fillId="65" borderId="0" applyNumberFormat="0" applyBorder="0" applyAlignment="0" applyProtection="0"/>
    <xf numFmtId="0" fontId="44" fillId="43" borderId="0" applyNumberFormat="0" applyBorder="0" applyAlignment="0" applyProtection="0"/>
    <xf numFmtId="177" fontId="79" fillId="0" borderId="35"/>
    <xf numFmtId="178" fontId="79" fillId="0" borderId="34"/>
    <xf numFmtId="178" fontId="79" fillId="0" borderId="33" applyBorder="0"/>
    <xf numFmtId="0" fontId="83" fillId="66" borderId="39">
      <alignment horizontal="center" vertical="center"/>
    </xf>
    <xf numFmtId="179" fontId="84" fillId="0" borderId="0" applyFill="0" applyBorder="0" applyAlignment="0" applyProtection="0"/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0" fontId="46" fillId="67" borderId="31" applyBorder="0"/>
    <xf numFmtId="0" fontId="85" fillId="49" borderId="0" applyNumberFormat="0" applyBorder="0" applyAlignment="0" applyProtection="0"/>
    <xf numFmtId="0" fontId="86" fillId="49" borderId="0" applyNumberFormat="0" applyBorder="0" applyAlignment="0" applyProtection="0"/>
    <xf numFmtId="0" fontId="85" fillId="49" borderId="0" applyNumberFormat="0" applyBorder="0" applyAlignment="0" applyProtection="0"/>
    <xf numFmtId="0" fontId="86" fillId="49" borderId="0" applyNumberFormat="0" applyBorder="0" applyAlignment="0" applyProtection="0"/>
    <xf numFmtId="179" fontId="46" fillId="0" borderId="0" applyFont="0" applyFill="0" applyBorder="0" applyAlignment="0" applyProtection="0"/>
    <xf numFmtId="180" fontId="87" fillId="0" borderId="31" applyNumberFormat="0" applyFont="0" applyFill="0" applyBorder="0" applyAlignment="0"/>
    <xf numFmtId="0" fontId="88" fillId="68" borderId="0">
      <alignment horizontal="center" vertical="center" wrapText="1"/>
    </xf>
    <xf numFmtId="4" fontId="89" fillId="0" borderId="40" applyNumberFormat="0" applyFill="0" applyAlignment="0" applyProtection="0"/>
    <xf numFmtId="4" fontId="89" fillId="0" borderId="0" applyNumberFormat="0" applyAlignment="0" applyProtection="0"/>
    <xf numFmtId="0" fontId="90" fillId="0" borderId="34" applyNumberFormat="0" applyFill="0" applyAlignment="0" applyProtection="0"/>
    <xf numFmtId="0" fontId="91" fillId="0" borderId="41"/>
    <xf numFmtId="173" fontId="46" fillId="0" borderId="0" applyFont="0" applyFill="0" applyBorder="0" applyAlignment="0" applyProtection="0"/>
    <xf numFmtId="173" fontId="46" fillId="0" borderId="0" applyFont="0" applyFill="0" applyBorder="0" applyAlignment="0" applyProtection="0"/>
    <xf numFmtId="181" fontId="92" fillId="0" borderId="0"/>
    <xf numFmtId="0" fontId="47" fillId="7" borderId="11" applyNumberFormat="0" applyAlignment="0" applyProtection="0"/>
    <xf numFmtId="0" fontId="47" fillId="7" borderId="11" applyNumberFormat="0" applyAlignment="0" applyProtection="0"/>
    <xf numFmtId="0" fontId="93" fillId="7" borderId="11" applyNumberFormat="0" applyAlignment="0" applyProtection="0"/>
    <xf numFmtId="0" fontId="47" fillId="7" borderId="11" applyNumberFormat="0" applyAlignment="0" applyProtection="0"/>
    <xf numFmtId="0" fontId="93" fillId="7" borderId="11" applyNumberFormat="0" applyAlignment="0" applyProtection="0"/>
    <xf numFmtId="0" fontId="48" fillId="0" borderId="12" applyNumberFormat="0" applyFill="0" applyAlignment="0" applyProtection="0"/>
    <xf numFmtId="0" fontId="49" fillId="8" borderId="13" applyNumberFormat="0" applyAlignment="0" applyProtection="0"/>
    <xf numFmtId="41" fontId="79" fillId="0" borderId="42" applyProtection="0">
      <alignment horizontal="left"/>
    </xf>
    <xf numFmtId="182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9" fillId="8" borderId="13" applyNumberFormat="0" applyAlignment="0" applyProtection="0"/>
    <xf numFmtId="0" fontId="88" fillId="8" borderId="13" applyNumberFormat="0" applyAlignment="0" applyProtection="0"/>
    <xf numFmtId="0" fontId="49" fillId="8" borderId="13" applyNumberFormat="0" applyAlignment="0" applyProtection="0"/>
    <xf numFmtId="0" fontId="88" fillId="8" borderId="13" applyNumberFormat="0" applyAlignment="0" applyProtection="0"/>
    <xf numFmtId="184" fontId="94" fillId="0" borderId="31" applyFont="0" applyFill="0" applyBorder="0" applyAlignment="0" applyProtection="0">
      <alignment horizontal="right"/>
    </xf>
    <xf numFmtId="168" fontId="43" fillId="0" borderId="0" applyNumberFormat="0" applyFill="0" applyBorder="0" applyProtection="0">
      <alignment horizontal="center" wrapText="1"/>
    </xf>
    <xf numFmtId="168" fontId="43" fillId="0" borderId="0" applyNumberFormat="0" applyFill="0" applyBorder="0" applyProtection="0">
      <alignment horizontal="center" wrapText="1"/>
    </xf>
    <xf numFmtId="0" fontId="82" fillId="62" borderId="0" applyNumberFormat="0" applyBorder="0" applyAlignment="0" applyProtection="0"/>
    <xf numFmtId="0" fontId="82" fillId="63" borderId="0" applyNumberFormat="0" applyBorder="0" applyAlignment="0" applyProtection="0"/>
    <xf numFmtId="0" fontId="82" fillId="64" borderId="0" applyNumberFormat="0" applyBorder="0" applyAlignment="0" applyProtection="0"/>
    <xf numFmtId="0" fontId="82" fillId="59" borderId="0" applyNumberFormat="0" applyBorder="0" applyAlignment="0" applyProtection="0"/>
    <xf numFmtId="0" fontId="82" fillId="60" borderId="0" applyNumberFormat="0" applyBorder="0" applyAlignment="0" applyProtection="0"/>
    <xf numFmtId="0" fontId="82" fillId="65" borderId="0" applyNumberFormat="0" applyBorder="0" applyAlignment="0" applyProtection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6" fontId="79" fillId="0" borderId="0"/>
    <xf numFmtId="179" fontId="95" fillId="0" borderId="0" applyFont="0" applyFill="0" applyBorder="0" applyAlignment="0" applyProtection="0"/>
    <xf numFmtId="187" fontId="95" fillId="0" borderId="0" applyFont="0" applyFill="0" applyBorder="0" applyAlignment="0" applyProtection="0"/>
    <xf numFmtId="188" fontId="96" fillId="0" borderId="0" applyFont="0" applyFill="0" applyBorder="0" applyAlignment="0" applyProtection="0"/>
    <xf numFmtId="189" fontId="97" fillId="0" borderId="0" applyFont="0" applyFill="0" applyBorder="0" applyAlignment="0" applyProtection="0">
      <alignment horizontal="right"/>
    </xf>
    <xf numFmtId="190" fontId="97" fillId="0" borderId="0" applyFont="0" applyFill="0" applyBorder="0" applyAlignment="0" applyProtection="0"/>
    <xf numFmtId="191" fontId="97" fillId="0" borderId="0" applyFont="0" applyFill="0" applyBorder="0" applyAlignment="0" applyProtection="0">
      <alignment horizontal="right"/>
    </xf>
    <xf numFmtId="49" fontId="77" fillId="69" borderId="0"/>
    <xf numFmtId="49" fontId="77" fillId="69" borderId="0"/>
    <xf numFmtId="192" fontId="43" fillId="0" borderId="0" applyFont="0" applyFill="0" applyBorder="0" applyAlignment="0" applyProtection="0"/>
    <xf numFmtId="193" fontId="97" fillId="0" borderId="0" applyFont="0" applyFill="0" applyBorder="0" applyAlignment="0" applyProtection="0">
      <alignment horizontal="right"/>
    </xf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4" fontId="97" fillId="0" borderId="0" applyFont="0" applyFill="0" applyBorder="0" applyAlignment="0" applyProtection="0">
      <alignment horizontal="right"/>
    </xf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0" fontId="77" fillId="69" borderId="43">
      <alignment horizontal="center"/>
    </xf>
    <xf numFmtId="0" fontId="77" fillId="69" borderId="43">
      <alignment horizontal="center"/>
    </xf>
    <xf numFmtId="0" fontId="43" fillId="69" borderId="44">
      <alignment horizontal="center" vertical="top"/>
    </xf>
    <xf numFmtId="0" fontId="43" fillId="69" borderId="44">
      <alignment horizontal="center" vertical="top"/>
    </xf>
    <xf numFmtId="196" fontId="98" fillId="0" borderId="0"/>
    <xf numFmtId="197" fontId="46" fillId="0" borderId="0" applyFont="0" applyFill="0" applyBorder="0" applyAlignment="0" applyProtection="0"/>
    <xf numFmtId="197" fontId="46" fillId="0" borderId="0" applyFont="0" applyFill="0" applyBorder="0" applyAlignment="0" applyProtection="0"/>
    <xf numFmtId="198" fontId="46" fillId="70" borderId="14">
      <alignment horizontal="right"/>
    </xf>
    <xf numFmtId="198" fontId="46" fillId="70" borderId="14">
      <alignment horizontal="right"/>
    </xf>
    <xf numFmtId="14" fontId="99" fillId="0" borderId="0">
      <alignment horizontal="right"/>
    </xf>
    <xf numFmtId="199" fontId="97" fillId="0" borderId="0" applyFont="0" applyFill="0" applyBorder="0" applyAlignment="0" applyProtection="0"/>
    <xf numFmtId="0" fontId="100" fillId="45" borderId="0" applyNumberFormat="0" applyFont="0" applyFill="0" applyBorder="0" applyAlignment="0"/>
    <xf numFmtId="0" fontId="91" fillId="0" borderId="0" applyNumberFormat="0" applyFont="0" applyFill="0" applyAlignment="0"/>
    <xf numFmtId="200" fontId="46" fillId="0" borderId="0" applyFont="0" applyFill="0" applyBorder="0" applyAlignment="0" applyProtection="0"/>
    <xf numFmtId="200" fontId="46" fillId="0" borderId="0" applyFont="0" applyFill="0" applyBorder="0" applyAlignment="0" applyProtection="0"/>
    <xf numFmtId="201" fontId="46" fillId="0" borderId="0" applyFont="0" applyFill="0" applyBorder="0" applyAlignment="0" applyProtection="0"/>
    <xf numFmtId="201" fontId="46" fillId="0" borderId="0" applyFont="0" applyFill="0" applyBorder="0" applyAlignment="0" applyProtection="0"/>
    <xf numFmtId="202" fontId="46" fillId="0" borderId="0" applyFont="0" applyFill="0" applyBorder="0" applyAlignment="0" applyProtection="0"/>
    <xf numFmtId="202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43" fontId="101" fillId="0" borderId="0" applyFont="0" applyFill="0" applyBorder="0" applyAlignment="0" applyProtection="0"/>
    <xf numFmtId="203" fontId="102" fillId="0" borderId="0" applyFont="0" applyFill="0" applyBorder="0" applyAlignment="0" applyProtection="0"/>
    <xf numFmtId="204" fontId="97" fillId="0" borderId="45" applyNumberFormat="0" applyFont="0" applyFill="0" applyAlignment="0" applyProtection="0"/>
    <xf numFmtId="0" fontId="46" fillId="71" borderId="0"/>
    <xf numFmtId="0" fontId="46" fillId="71" borderId="0"/>
    <xf numFmtId="0" fontId="77" fillId="72" borderId="43">
      <alignment horizontal="center"/>
    </xf>
    <xf numFmtId="0" fontId="77" fillId="72" borderId="43">
      <alignment horizontal="center"/>
    </xf>
    <xf numFmtId="205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205" fontId="46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0" fontId="105" fillId="0" borderId="0" applyNumberFormat="0" applyFill="0" applyBorder="0" applyAlignment="0" applyProtection="0">
      <alignment vertical="top"/>
      <protection locked="0"/>
    </xf>
    <xf numFmtId="0" fontId="106" fillId="0" borderId="0" applyFill="0" applyBorder="0" applyProtection="0">
      <alignment horizontal="left"/>
    </xf>
    <xf numFmtId="207" fontId="107" fillId="0" borderId="29" applyBorder="0">
      <alignment horizontal="center" vertical="center" wrapText="1"/>
    </xf>
    <xf numFmtId="208" fontId="108" fillId="0" borderId="46" applyFont="0" applyBorder="0"/>
    <xf numFmtId="0" fontId="109" fillId="0" borderId="0" applyNumberFormat="0" applyFill="0" applyBorder="0" applyAlignment="0" applyProtection="0">
      <alignment vertical="top"/>
      <protection locked="0"/>
    </xf>
    <xf numFmtId="0" fontId="110" fillId="3" borderId="47">
      <alignment horizontal="center" vertical="center" wrapText="1"/>
    </xf>
    <xf numFmtId="0" fontId="111" fillId="50" borderId="0" applyNumberFormat="0" applyBorder="0" applyAlignment="0" applyProtection="0"/>
    <xf numFmtId="0" fontId="112" fillId="50" borderId="0" applyNumberFormat="0" applyBorder="0" applyAlignment="0" applyProtection="0"/>
    <xf numFmtId="0" fontId="111" fillId="50" borderId="0" applyNumberFormat="0" applyBorder="0" applyAlignment="0" applyProtection="0"/>
    <xf numFmtId="0" fontId="112" fillId="50" borderId="0" applyNumberFormat="0" applyBorder="0" applyAlignment="0" applyProtection="0"/>
    <xf numFmtId="38" fontId="43" fillId="42" borderId="0" applyNumberFormat="0" applyBorder="0" applyAlignment="0" applyProtection="0"/>
    <xf numFmtId="0" fontId="110" fillId="42" borderId="0">
      <alignment horizontal="center"/>
    </xf>
    <xf numFmtId="209" fontId="113" fillId="0" borderId="0" applyFont="0" applyFill="0" applyBorder="0" applyAlignment="0" applyProtection="0"/>
    <xf numFmtId="210" fontId="97" fillId="0" borderId="0" applyFont="0" applyFill="0" applyBorder="0" applyAlignment="0" applyProtection="0">
      <alignment horizontal="right"/>
    </xf>
    <xf numFmtId="0" fontId="114" fillId="0" borderId="0" applyProtection="0">
      <alignment horizontal="right"/>
    </xf>
    <xf numFmtId="0" fontId="115" fillId="73" borderId="34">
      <alignment vertical="top" wrapText="1"/>
    </xf>
    <xf numFmtId="0" fontId="116" fillId="0" borderId="36" applyNumberFormat="0" applyAlignment="0" applyProtection="0">
      <alignment horizontal="left" vertical="center"/>
    </xf>
    <xf numFmtId="0" fontId="116" fillId="0" borderId="17">
      <alignment horizontal="left" vertical="center"/>
    </xf>
    <xf numFmtId="0" fontId="117" fillId="0" borderId="48" applyNumberFormat="0" applyFill="0" applyAlignment="0" applyProtection="0"/>
    <xf numFmtId="0" fontId="118" fillId="0" borderId="48" applyNumberFormat="0" applyFill="0" applyAlignment="0" applyProtection="0"/>
    <xf numFmtId="0" fontId="117" fillId="0" borderId="48" applyNumberFormat="0" applyFill="0" applyAlignment="0" applyProtection="0"/>
    <xf numFmtId="0" fontId="118" fillId="0" borderId="48" applyNumberFormat="0" applyFill="0" applyAlignment="0" applyProtection="0"/>
    <xf numFmtId="0" fontId="119" fillId="0" borderId="0" applyProtection="0">
      <alignment horizontal="left"/>
    </xf>
    <xf numFmtId="0" fontId="120" fillId="0" borderId="0" applyProtection="0">
      <alignment horizontal="left"/>
    </xf>
    <xf numFmtId="0" fontId="121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3" fillId="0" borderId="0" applyNumberFormat="0" applyFill="0" applyBorder="0" applyAlignment="0" applyProtection="0">
      <alignment horizontal="center"/>
    </xf>
    <xf numFmtId="0" fontId="124" fillId="0" borderId="0" applyNumberFormat="0" applyFill="0" applyBorder="0" applyAlignment="0" applyProtection="0">
      <alignment horizontal="center"/>
    </xf>
    <xf numFmtId="0" fontId="125" fillId="42" borderId="34" applyNumberFormat="0">
      <alignment horizontal="left" vertical="top" wrapText="1"/>
    </xf>
    <xf numFmtId="0" fontId="126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211" fontId="127" fillId="0" borderId="0"/>
    <xf numFmtId="179" fontId="127" fillId="0" borderId="0"/>
    <xf numFmtId="212" fontId="46" fillId="0" borderId="0" applyFont="0" applyFill="0" applyBorder="0" applyAlignment="0" applyProtection="0"/>
    <xf numFmtId="212" fontId="46" fillId="0" borderId="0" applyFont="0" applyFill="0" applyBorder="0" applyAlignment="0" applyProtection="0"/>
    <xf numFmtId="213" fontId="46" fillId="0" borderId="0" applyFont="0" applyFill="0" applyBorder="0" applyAlignment="0" applyProtection="0"/>
    <xf numFmtId="213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5" fontId="46" fillId="0" borderId="0" applyFont="0" applyFill="0" applyBorder="0" applyAlignment="0" applyProtection="0"/>
    <xf numFmtId="187" fontId="127" fillId="0" borderId="0"/>
    <xf numFmtId="10" fontId="43" fillId="74" borderId="29" applyNumberFormat="0" applyBorder="0" applyAlignment="0" applyProtection="0"/>
    <xf numFmtId="216" fontId="128" fillId="0" borderId="0"/>
    <xf numFmtId="216" fontId="128" fillId="0" borderId="0"/>
    <xf numFmtId="216" fontId="128" fillId="0" borderId="0"/>
    <xf numFmtId="216" fontId="128" fillId="0" borderId="0"/>
    <xf numFmtId="180" fontId="43" fillId="74" borderId="0">
      <protection locked="0"/>
    </xf>
    <xf numFmtId="217" fontId="46" fillId="0" borderId="0"/>
    <xf numFmtId="217" fontId="46" fillId="0" borderId="0"/>
    <xf numFmtId="218" fontId="43" fillId="74" borderId="0" applyFont="0" applyBorder="0" applyAlignment="0">
      <protection locked="0"/>
    </xf>
    <xf numFmtId="219" fontId="46" fillId="0" borderId="0" applyFont="0" applyFill="0" applyBorder="0" applyAlignment="0" applyProtection="0">
      <alignment vertical="center"/>
      <protection locked="0"/>
    </xf>
    <xf numFmtId="219" fontId="46" fillId="0" borderId="0" applyFont="0" applyFill="0" applyBorder="0" applyAlignment="0" applyProtection="0">
      <alignment vertical="center"/>
      <protection locked="0"/>
    </xf>
    <xf numFmtId="220" fontId="46" fillId="0" borderId="0" applyFont="0" applyFill="0" applyBorder="0" applyAlignment="0" applyProtection="0"/>
    <xf numFmtId="215" fontId="46" fillId="0" borderId="0" applyFont="0" applyFill="0" applyBorder="0" applyAlignment="0" applyProtection="0">
      <alignment vertical="center"/>
      <protection locked="0"/>
    </xf>
    <xf numFmtId="215" fontId="46" fillId="0" borderId="0" applyFont="0" applyFill="0" applyBorder="0" applyAlignment="0" applyProtection="0">
      <alignment vertical="center"/>
      <protection locked="0"/>
    </xf>
    <xf numFmtId="168" fontId="46" fillId="0" borderId="29" applyNumberFormat="0">
      <alignment horizontal="left" wrapText="1"/>
      <protection locked="0"/>
    </xf>
    <xf numFmtId="221" fontId="129" fillId="0" borderId="0"/>
    <xf numFmtId="164" fontId="46" fillId="3" borderId="0" applyFont="0" applyFill="0" applyBorder="0" applyAlignment="0" applyProtection="0"/>
    <xf numFmtId="0" fontId="46" fillId="74" borderId="29" applyNumberFormat="0" applyProtection="0">
      <alignment vertical="center" wrapText="1"/>
    </xf>
    <xf numFmtId="0" fontId="48" fillId="0" borderId="12" applyNumberFormat="0" applyFill="0" applyAlignment="0" applyProtection="0"/>
    <xf numFmtId="0" fontId="130" fillId="0" borderId="12" applyNumberFormat="0" applyFill="0" applyAlignment="0" applyProtection="0"/>
    <xf numFmtId="0" fontId="48" fillId="0" borderId="12" applyNumberFormat="0" applyFill="0" applyAlignment="0" applyProtection="0"/>
    <xf numFmtId="0" fontId="130" fillId="0" borderId="12" applyNumberFormat="0" applyFill="0" applyAlignment="0" applyProtection="0"/>
    <xf numFmtId="216" fontId="131" fillId="0" borderId="0"/>
    <xf numFmtId="180" fontId="46" fillId="0" borderId="0" applyFont="0" applyFill="0" applyBorder="0" applyAlignment="0" applyProtection="0"/>
    <xf numFmtId="18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222" fontId="46" fillId="0" borderId="0" applyFont="0" applyFill="0" applyBorder="0" applyAlignment="0" applyProtection="0">
      <alignment vertical="center"/>
      <protection locked="0"/>
    </xf>
    <xf numFmtId="222" fontId="46" fillId="0" borderId="0" applyFont="0" applyFill="0" applyBorder="0" applyAlignment="0" applyProtection="0">
      <alignment vertical="center"/>
      <protection locked="0"/>
    </xf>
    <xf numFmtId="22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" fontId="132" fillId="0" borderId="34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180" fontId="46" fillId="0" borderId="49" applyFont="0" applyFill="0" applyBorder="0" applyAlignment="0" applyProtection="0"/>
    <xf numFmtId="180" fontId="46" fillId="0" borderId="49" applyFont="0" applyFill="0" applyBorder="0" applyAlignment="0" applyProtection="0"/>
    <xf numFmtId="0" fontId="79" fillId="0" borderId="0"/>
    <xf numFmtId="0" fontId="79" fillId="0" borderId="0"/>
    <xf numFmtId="223" fontId="46" fillId="0" borderId="0" applyFont="0" applyFill="0" applyBorder="0" applyAlignment="0" applyProtection="0"/>
    <xf numFmtId="22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225" fontId="46" fillId="0" borderId="0" applyFont="0" applyFill="0" applyBorder="0" applyAlignment="0" applyProtection="0"/>
    <xf numFmtId="226" fontId="46" fillId="0" borderId="0" applyFont="0" applyFill="0" applyBorder="0" applyAlignment="0" applyProtection="0"/>
    <xf numFmtId="227" fontId="97" fillId="0" borderId="0" applyFont="0" applyFill="0" applyBorder="0" applyAlignment="0" applyProtection="0">
      <alignment horizontal="right"/>
    </xf>
    <xf numFmtId="0" fontId="133" fillId="75" borderId="0" applyNumberFormat="0" applyBorder="0" applyAlignment="0" applyProtection="0"/>
    <xf numFmtId="0" fontId="134" fillId="75" borderId="0" applyNumberFormat="0" applyBorder="0" applyAlignment="0" applyProtection="0"/>
    <xf numFmtId="0" fontId="133" fillId="75" borderId="0" applyNumberFormat="0" applyBorder="0" applyAlignment="0" applyProtection="0"/>
    <xf numFmtId="0" fontId="134" fillId="75" borderId="0" applyNumberFormat="0" applyBorder="0" applyAlignment="0" applyProtection="0"/>
    <xf numFmtId="0" fontId="133" fillId="75" borderId="0" applyNumberFormat="0" applyBorder="0" applyAlignment="0" applyProtection="0"/>
    <xf numFmtId="228" fontId="79" fillId="0" borderId="0"/>
    <xf numFmtId="37" fontId="135" fillId="0" borderId="0"/>
    <xf numFmtId="0" fontId="46" fillId="42" borderId="29" applyNumberFormat="0" applyAlignment="0"/>
    <xf numFmtId="0" fontId="129" fillId="0" borderId="0"/>
    <xf numFmtId="3" fontId="99" fillId="0" borderId="0" applyFont="0" applyFill="0" applyBorder="0" applyAlignment="0" applyProtection="0"/>
    <xf numFmtId="0" fontId="46" fillId="0" borderId="0"/>
    <xf numFmtId="0" fontId="46" fillId="0" borderId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6" fillId="0" borderId="0"/>
    <xf numFmtId="179" fontId="113" fillId="0" borderId="0" applyFont="0" applyFill="0" applyBorder="0" applyAlignment="0" applyProtection="0"/>
    <xf numFmtId="0" fontId="46" fillId="0" borderId="0"/>
    <xf numFmtId="0" fontId="43" fillId="0" borderId="0"/>
    <xf numFmtId="0" fontId="43" fillId="0" borderId="0"/>
    <xf numFmtId="0" fontId="46" fillId="0" borderId="0"/>
    <xf numFmtId="0" fontId="46" fillId="0" borderId="0"/>
    <xf numFmtId="0" fontId="76" fillId="0" borderId="0"/>
    <xf numFmtId="0" fontId="43" fillId="0" borderId="0"/>
    <xf numFmtId="0" fontId="76" fillId="0" borderId="0"/>
    <xf numFmtId="0" fontId="13" fillId="0" borderId="0"/>
    <xf numFmtId="0" fontId="46" fillId="0" borderId="0"/>
    <xf numFmtId="0" fontId="46" fillId="0" borderId="0"/>
    <xf numFmtId="0" fontId="46" fillId="0" borderId="0"/>
    <xf numFmtId="173" fontId="46" fillId="0" borderId="0"/>
    <xf numFmtId="0" fontId="46" fillId="0" borderId="0"/>
    <xf numFmtId="221" fontId="116" fillId="76" borderId="50"/>
    <xf numFmtId="0" fontId="59" fillId="9" borderId="14" applyNumberFormat="0" applyFont="0" applyAlignment="0" applyProtection="0"/>
    <xf numFmtId="0" fontId="46" fillId="9" borderId="14" applyNumberFormat="0" applyFont="0" applyAlignment="0" applyProtection="0"/>
    <xf numFmtId="0" fontId="137" fillId="0" borderId="51"/>
    <xf numFmtId="0" fontId="46" fillId="9" borderId="14" applyNumberFormat="0" applyFont="0" applyAlignment="0" applyProtection="0"/>
    <xf numFmtId="0" fontId="137" fillId="0" borderId="51"/>
    <xf numFmtId="0" fontId="46" fillId="77" borderId="0"/>
    <xf numFmtId="0" fontId="46" fillId="77" borderId="0"/>
    <xf numFmtId="209" fontId="137" fillId="0" borderId="0"/>
    <xf numFmtId="230" fontId="46" fillId="0" borderId="0"/>
    <xf numFmtId="173" fontId="138" fillId="0" borderId="0" applyFont="0" applyFill="0" applyBorder="0" applyAlignment="0" applyProtection="0"/>
    <xf numFmtId="0" fontId="139" fillId="7" borderId="52" applyNumberFormat="0" applyAlignment="0" applyProtection="0"/>
    <xf numFmtId="1" fontId="140" fillId="0" borderId="0" applyProtection="0">
      <alignment horizontal="right" vertical="center"/>
    </xf>
    <xf numFmtId="231" fontId="141" fillId="0" borderId="0" applyFont="0" applyFill="0" applyBorder="0" applyAlignment="0" applyProtection="0">
      <protection locked="0"/>
    </xf>
    <xf numFmtId="168" fontId="43" fillId="0" borderId="0"/>
    <xf numFmtId="168" fontId="43" fillId="0" borderId="0"/>
    <xf numFmtId="9" fontId="95" fillId="0" borderId="0" applyFont="0" applyFill="0" applyBorder="0" applyAlignment="0" applyProtection="0"/>
    <xf numFmtId="168" fontId="95" fillId="0" borderId="0" applyFont="0" applyFill="0" applyBorder="0" applyAlignment="0" applyProtection="0"/>
    <xf numFmtId="10" fontId="95" fillId="0" borderId="0" applyFont="0" applyFill="0" applyBorder="0" applyAlignment="0" applyProtection="0"/>
    <xf numFmtId="10" fontId="96" fillId="0" borderId="0" applyFont="0" applyFill="0" applyBorder="0" applyAlignment="0" applyProtection="0"/>
    <xf numFmtId="10" fontId="46" fillId="0" borderId="0" applyFont="0" applyFill="0" applyBorder="0" applyAlignment="0" applyProtection="0"/>
    <xf numFmtId="10" fontId="46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232" fontId="46" fillId="0" borderId="0" applyFont="0" applyFill="0" applyBorder="0" applyAlignment="0" applyProtection="0"/>
    <xf numFmtId="233" fontId="113" fillId="0" borderId="0" applyFont="0" applyFill="0" applyBorder="0" applyAlignment="0" applyProtection="0"/>
    <xf numFmtId="9" fontId="46" fillId="0" borderId="0" applyFont="0" applyFill="0" applyBorder="0" applyAlignment="0" applyProtection="0"/>
    <xf numFmtId="234" fontId="79" fillId="0" borderId="0"/>
    <xf numFmtId="175" fontId="46" fillId="0" borderId="0"/>
    <xf numFmtId="175" fontId="46" fillId="0" borderId="0"/>
    <xf numFmtId="0" fontId="142" fillId="0" borderId="0"/>
    <xf numFmtId="0" fontId="142" fillId="0" borderId="53">
      <alignment horizontal="right"/>
    </xf>
    <xf numFmtId="0" fontId="142" fillId="0" borderId="0"/>
    <xf numFmtId="3" fontId="143" fillId="0" borderId="0" applyFont="0" applyFill="0" applyBorder="0" applyAlignment="0" applyProtection="0"/>
    <xf numFmtId="198" fontId="46" fillId="77" borderId="14">
      <alignment horizontal="right"/>
    </xf>
    <xf numFmtId="198" fontId="46" fillId="77" borderId="14">
      <alignment horizontal="right"/>
    </xf>
    <xf numFmtId="3" fontId="44" fillId="78" borderId="38" applyNumberFormat="0" applyFill="0" applyBorder="0" applyProtection="0">
      <alignment horizontal="left"/>
    </xf>
    <xf numFmtId="4" fontId="144" fillId="3" borderId="54" applyNumberFormat="0" applyProtection="0">
      <alignment vertical="center"/>
    </xf>
    <xf numFmtId="4" fontId="145" fillId="3" borderId="54" applyNumberFormat="0" applyProtection="0">
      <alignment vertical="center"/>
    </xf>
    <xf numFmtId="4" fontId="146" fillId="3" borderId="54" applyNumberFormat="0" applyProtection="0">
      <alignment horizontal="left" vertical="center" indent="1"/>
    </xf>
    <xf numFmtId="0" fontId="147" fillId="3" borderId="54" applyNumberFormat="0" applyProtection="0">
      <alignment horizontal="left" vertical="top" indent="1"/>
    </xf>
    <xf numFmtId="4" fontId="146" fillId="79" borderId="0" applyNumberFormat="0" applyProtection="0">
      <alignment horizontal="left" vertical="center" indent="1"/>
    </xf>
    <xf numFmtId="4" fontId="146" fillId="44" borderId="54" applyNumberFormat="0" applyProtection="0">
      <alignment horizontal="right" vertical="center"/>
    </xf>
    <xf numFmtId="4" fontId="146" fillId="80" borderId="54" applyNumberFormat="0" applyProtection="0">
      <alignment horizontal="right" vertical="center"/>
    </xf>
    <xf numFmtId="4" fontId="146" fillId="81" borderId="54" applyNumberFormat="0" applyProtection="0">
      <alignment horizontal="right" vertical="center"/>
    </xf>
    <xf numFmtId="4" fontId="146" fillId="47" borderId="54" applyNumberFormat="0" applyProtection="0">
      <alignment horizontal="right" vertical="center"/>
    </xf>
    <xf numFmtId="4" fontId="146" fillId="45" borderId="54" applyNumberFormat="0" applyProtection="0">
      <alignment horizontal="right" vertical="center"/>
    </xf>
    <xf numFmtId="4" fontId="146" fillId="4" borderId="54" applyNumberFormat="0" applyProtection="0">
      <alignment horizontal="right" vertical="center"/>
    </xf>
    <xf numFmtId="4" fontId="146" fillId="82" borderId="54" applyNumberFormat="0" applyProtection="0">
      <alignment horizontal="right" vertical="center"/>
    </xf>
    <xf numFmtId="4" fontId="146" fillId="83" borderId="54" applyNumberFormat="0" applyProtection="0">
      <alignment horizontal="right" vertical="center"/>
    </xf>
    <xf numFmtId="4" fontId="146" fillId="84" borderId="54" applyNumberFormat="0" applyProtection="0">
      <alignment horizontal="right" vertical="center"/>
    </xf>
    <xf numFmtId="4" fontId="144" fillId="85" borderId="55" applyNumberFormat="0" applyProtection="0">
      <alignment horizontal="left" vertical="center" indent="1"/>
    </xf>
    <xf numFmtId="4" fontId="144" fillId="86" borderId="0" applyNumberFormat="0" applyProtection="0">
      <alignment horizontal="left" vertical="center" indent="1"/>
    </xf>
    <xf numFmtId="4" fontId="144" fillId="79" borderId="0" applyNumberFormat="0" applyProtection="0">
      <alignment horizontal="left" vertical="center" indent="1"/>
    </xf>
    <xf numFmtId="4" fontId="146" fillId="86" borderId="54" applyNumberFormat="0" applyProtection="0">
      <alignment horizontal="right" vertical="center"/>
    </xf>
    <xf numFmtId="4" fontId="80" fillId="86" borderId="0" applyNumberFormat="0" applyProtection="0">
      <alignment horizontal="left" vertical="center" indent="1"/>
    </xf>
    <xf numFmtId="4" fontId="80" fillId="86" borderId="0" applyNumberFormat="0" applyProtection="0">
      <alignment horizontal="left" vertical="center" indent="1"/>
    </xf>
    <xf numFmtId="4" fontId="80" fillId="79" borderId="0" applyNumberFormat="0" applyProtection="0">
      <alignment horizontal="left" vertical="center" indent="1"/>
    </xf>
    <xf numFmtId="4" fontId="80" fillId="79" borderId="0" applyNumberFormat="0" applyProtection="0">
      <alignment horizontal="left" vertical="center" indent="1"/>
    </xf>
    <xf numFmtId="0" fontId="46" fillId="79" borderId="54" applyNumberFormat="0" applyProtection="0">
      <alignment horizontal="left" vertical="center" indent="1"/>
    </xf>
    <xf numFmtId="0" fontId="46" fillId="79" borderId="54" applyNumberFormat="0" applyProtection="0">
      <alignment horizontal="left" vertical="top" indent="1"/>
    </xf>
    <xf numFmtId="0" fontId="46" fillId="87" borderId="54" applyNumberFormat="0" applyProtection="0">
      <alignment horizontal="left" vertical="center" indent="1"/>
    </xf>
    <xf numFmtId="0" fontId="46" fillId="87" borderId="54" applyNumberFormat="0" applyProtection="0">
      <alignment horizontal="left" vertical="top" indent="1"/>
    </xf>
    <xf numFmtId="0" fontId="46" fillId="86" borderId="54" applyNumberFormat="0" applyProtection="0">
      <alignment horizontal="left" vertical="center" indent="1"/>
    </xf>
    <xf numFmtId="0" fontId="46" fillId="86" borderId="54" applyNumberFormat="0" applyProtection="0">
      <alignment horizontal="left" vertical="top" indent="1"/>
    </xf>
    <xf numFmtId="0" fontId="46" fillId="2" borderId="54" applyNumberFormat="0" applyProtection="0">
      <alignment horizontal="left" vertical="center" indent="1"/>
    </xf>
    <xf numFmtId="0" fontId="46" fillId="2" borderId="54" applyNumberFormat="0" applyProtection="0">
      <alignment horizontal="left" vertical="top" indent="1"/>
    </xf>
    <xf numFmtId="4" fontId="146" fillId="2" borderId="54" applyNumberFormat="0" applyProtection="0">
      <alignment vertical="center"/>
    </xf>
    <xf numFmtId="4" fontId="148" fillId="2" borderId="54" applyNumberFormat="0" applyProtection="0">
      <alignment vertical="center"/>
    </xf>
    <xf numFmtId="4" fontId="144" fillId="86" borderId="56" applyNumberFormat="0" applyProtection="0">
      <alignment horizontal="left" vertical="center" indent="1"/>
    </xf>
    <xf numFmtId="0" fontId="80" fillId="74" borderId="54" applyNumberFormat="0" applyProtection="0">
      <alignment horizontal="left" vertical="top" indent="1"/>
    </xf>
    <xf numFmtId="4" fontId="146" fillId="2" borderId="54" applyNumberFormat="0" applyProtection="0">
      <alignment horizontal="right" vertical="center"/>
    </xf>
    <xf numFmtId="4" fontId="148" fillId="2" borderId="54" applyNumberFormat="0" applyProtection="0">
      <alignment horizontal="right" vertical="center"/>
    </xf>
    <xf numFmtId="4" fontId="144" fillId="86" borderId="54" applyNumberFormat="0" applyProtection="0">
      <alignment horizontal="left" vertical="center" indent="1"/>
    </xf>
    <xf numFmtId="0" fontId="80" fillId="87" borderId="54" applyNumberFormat="0" applyProtection="0">
      <alignment horizontal="left" vertical="top" indent="1"/>
    </xf>
    <xf numFmtId="4" fontId="149" fillId="87" borderId="56" applyNumberFormat="0" applyProtection="0">
      <alignment horizontal="left" vertical="center" indent="1"/>
    </xf>
    <xf numFmtId="4" fontId="150" fillId="2" borderId="54" applyNumberFormat="0" applyProtection="0">
      <alignment horizontal="right" vertical="center"/>
    </xf>
    <xf numFmtId="0" fontId="46" fillId="0" borderId="0" applyNumberFormat="0" applyFont="0" applyFill="0" applyBorder="0" applyAlignment="0">
      <protection locked="0"/>
    </xf>
    <xf numFmtId="0" fontId="46" fillId="0" borderId="0" applyNumberFormat="0" applyFont="0" applyFill="0" applyBorder="0" applyAlignment="0">
      <protection locked="0"/>
    </xf>
    <xf numFmtId="0" fontId="151" fillId="66" borderId="0"/>
    <xf numFmtId="49" fontId="152" fillId="66" borderId="0"/>
    <xf numFmtId="49" fontId="153" fillId="66" borderId="57"/>
    <xf numFmtId="49" fontId="153" fillId="66" borderId="0"/>
    <xf numFmtId="0" fontId="151" fillId="43" borderId="57">
      <protection locked="0"/>
    </xf>
    <xf numFmtId="0" fontId="151" fillId="66" borderId="0"/>
    <xf numFmtId="0" fontId="154" fillId="45" borderId="0"/>
    <xf numFmtId="172" fontId="79" fillId="0" borderId="0"/>
    <xf numFmtId="172" fontId="79" fillId="0" borderId="0"/>
    <xf numFmtId="0" fontId="155" fillId="67" borderId="0" applyAlignment="0"/>
    <xf numFmtId="1" fontId="156" fillId="0" borderId="0"/>
    <xf numFmtId="216" fontId="157" fillId="0" borderId="0"/>
    <xf numFmtId="0" fontId="158" fillId="0" borderId="0"/>
    <xf numFmtId="0" fontId="159" fillId="0" borderId="17" applyNumberFormat="0" applyAlignment="0" applyProtection="0">
      <alignment horizontal="centerContinuous"/>
    </xf>
    <xf numFmtId="235" fontId="46" fillId="0" borderId="0">
      <alignment horizontal="left"/>
    </xf>
    <xf numFmtId="0" fontId="46" fillId="0" borderId="0"/>
    <xf numFmtId="0" fontId="81" fillId="0" borderId="0"/>
    <xf numFmtId="0" fontId="81" fillId="0" borderId="0"/>
    <xf numFmtId="0" fontId="46" fillId="0" borderId="0"/>
    <xf numFmtId="0" fontId="81" fillId="0" borderId="0"/>
    <xf numFmtId="0" fontId="160" fillId="0" borderId="0"/>
    <xf numFmtId="0" fontId="89" fillId="0" borderId="58" applyNumberFormat="0" applyAlignment="0" applyProtection="0"/>
    <xf numFmtId="0" fontId="46" fillId="0" borderId="0" applyNumberFormat="0" applyFont="0" applyAlignment="0" applyProtection="0"/>
    <xf numFmtId="0" fontId="46" fillId="0" borderId="0" applyNumberFormat="0" applyFont="0" applyAlignment="0" applyProtection="0"/>
    <xf numFmtId="0" fontId="161" fillId="0" borderId="58" applyNumberFormat="0" applyAlignment="0" applyProtection="0">
      <alignment horizontal="left" vertical="top"/>
    </xf>
    <xf numFmtId="0" fontId="162" fillId="0" borderId="0" applyNumberFormat="0" applyProtection="0">
      <alignment horizontal="left" vertical="top"/>
    </xf>
    <xf numFmtId="0" fontId="46" fillId="0" borderId="0" applyNumberFormat="0" applyFont="0" applyAlignment="0" applyProtection="0"/>
    <xf numFmtId="0" fontId="46" fillId="0" borderId="0" applyNumberFormat="0" applyFont="0" applyAlignment="0" applyProtection="0"/>
    <xf numFmtId="0" fontId="89" fillId="0" borderId="58">
      <alignment vertical="top"/>
    </xf>
    <xf numFmtId="0" fontId="162" fillId="0" borderId="0" applyNumberFormat="0" applyFill="0" applyBorder="0" applyProtection="0"/>
    <xf numFmtId="0" fontId="163" fillId="0" borderId="0" applyNumberFormat="0" applyFill="0" applyBorder="0" applyProtection="0">
      <alignment vertical="top"/>
    </xf>
    <xf numFmtId="0" fontId="164" fillId="0" borderId="17" applyNumberFormat="0" applyProtection="0">
      <alignment horizontal="left" vertical="top"/>
    </xf>
    <xf numFmtId="0" fontId="164" fillId="0" borderId="17" applyNumberFormat="0" applyProtection="0">
      <alignment horizontal="right" vertical="top"/>
    </xf>
    <xf numFmtId="0" fontId="161" fillId="0" borderId="0" applyNumberFormat="0" applyProtection="0">
      <alignment horizontal="left" vertical="top"/>
    </xf>
    <xf numFmtId="0" fontId="161" fillId="0" borderId="0" applyNumberFormat="0" applyProtection="0">
      <alignment horizontal="right" vertical="top"/>
    </xf>
    <xf numFmtId="0" fontId="89" fillId="0" borderId="0" applyNumberFormat="0" applyProtection="0">
      <alignment horizontal="left" vertical="top"/>
    </xf>
    <xf numFmtId="0" fontId="89" fillId="0" borderId="0" applyNumberFormat="0" applyProtection="0">
      <alignment horizontal="right" vertical="top"/>
    </xf>
    <xf numFmtId="0" fontId="46" fillId="0" borderId="59" applyNumberFormat="0" applyFont="0" applyAlignment="0" applyProtection="0"/>
    <xf numFmtId="0" fontId="46" fillId="0" borderId="59" applyNumberFormat="0" applyFont="0" applyAlignment="0" applyProtection="0"/>
    <xf numFmtId="0" fontId="46" fillId="0" borderId="37" applyNumberFormat="0" applyFont="0" applyAlignment="0" applyProtection="0"/>
    <xf numFmtId="0" fontId="46" fillId="0" borderId="37" applyNumberFormat="0" applyFont="0" applyAlignment="0" applyProtection="0"/>
    <xf numFmtId="0" fontId="46" fillId="0" borderId="60" applyNumberFormat="0" applyFont="0" applyAlignment="0" applyProtection="0"/>
    <xf numFmtId="0" fontId="46" fillId="0" borderId="60" applyNumberFormat="0" applyFont="0" applyAlignment="0" applyProtection="0"/>
    <xf numFmtId="10" fontId="165" fillId="0" borderId="0" applyNumberFormat="0" applyFill="0" applyBorder="0" applyProtection="0">
      <alignment horizontal="right" vertical="top"/>
    </xf>
    <xf numFmtId="0" fontId="161" fillId="0" borderId="17" applyNumberFormat="0" applyFill="0" applyAlignment="0" applyProtection="0"/>
    <xf numFmtId="0" fontId="89" fillId="0" borderId="31" applyNumberFormat="0" applyFont="0" applyFill="0" applyAlignment="0" applyProtection="0">
      <alignment horizontal="left" vertical="top"/>
    </xf>
    <xf numFmtId="0" fontId="161" fillId="0" borderId="34" applyNumberFormat="0" applyFill="0" applyAlignment="0" applyProtection="0">
      <alignment vertical="top"/>
    </xf>
    <xf numFmtId="0" fontId="166" fillId="0" borderId="0" applyBorder="0" applyProtection="0">
      <alignment vertical="center"/>
    </xf>
    <xf numFmtId="204" fontId="166" fillId="0" borderId="34" applyBorder="0" applyProtection="0">
      <alignment horizontal="right" vertical="center"/>
    </xf>
    <xf numFmtId="0" fontId="167" fillId="88" borderId="0" applyBorder="0" applyProtection="0">
      <alignment horizontal="centerContinuous" vertical="center"/>
    </xf>
    <xf numFmtId="0" fontId="167" fillId="89" borderId="34" applyBorder="0" applyProtection="0">
      <alignment horizontal="centerContinuous" vertical="center"/>
    </xf>
    <xf numFmtId="0" fontId="46" fillId="0" borderId="0" applyBorder="0" applyProtection="0">
      <alignment vertical="center"/>
    </xf>
    <xf numFmtId="0" fontId="168" fillId="0" borderId="0" applyFill="0" applyBorder="0" applyProtection="0">
      <alignment horizontal="left"/>
    </xf>
    <xf numFmtId="0" fontId="106" fillId="0" borderId="32" applyFill="0" applyBorder="0" applyProtection="0">
      <alignment horizontal="left" vertical="top"/>
    </xf>
    <xf numFmtId="0" fontId="77" fillId="74" borderId="29" applyNumberFormat="0" applyAlignment="0">
      <alignment horizontal="center"/>
    </xf>
    <xf numFmtId="0" fontId="77" fillId="74" borderId="29" applyNumberFormat="0" applyAlignment="0">
      <alignment horizontal="center"/>
    </xf>
    <xf numFmtId="0" fontId="51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37" fillId="0" borderId="0"/>
    <xf numFmtId="0" fontId="77" fillId="0" borderId="38" applyNumberFormat="0" applyAlignment="0" applyProtection="0"/>
    <xf numFmtId="0" fontId="155" fillId="84" borderId="0"/>
    <xf numFmtId="179" fontId="46" fillId="4" borderId="0"/>
    <xf numFmtId="0" fontId="169" fillId="7" borderId="0"/>
    <xf numFmtId="0" fontId="170" fillId="0" borderId="0"/>
    <xf numFmtId="0" fontId="171" fillId="0" borderId="42">
      <alignment horizontal="left"/>
    </xf>
    <xf numFmtId="0" fontId="117" fillId="0" borderId="48" applyNumberFormat="0" applyFill="0" applyAlignment="0" applyProtection="0"/>
    <xf numFmtId="0" fontId="172" fillId="0" borderId="61" applyNumberFormat="0" applyFill="0" applyAlignment="0" applyProtection="0"/>
    <xf numFmtId="0" fontId="121" fillId="0" borderId="62" applyNumberFormat="0" applyFill="0" applyAlignment="0" applyProtection="0"/>
    <xf numFmtId="0" fontId="121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4" fillId="0" borderId="30" applyNumberFormat="0" applyFill="0" applyBorder="0" applyAlignment="0">
      <alignment horizontal="left" vertical="center"/>
    </xf>
    <xf numFmtId="0" fontId="44" fillId="42" borderId="0" applyNumberFormat="0" applyFont="0" applyFill="0" applyAlignment="0">
      <alignment horizontal="left"/>
    </xf>
    <xf numFmtId="0" fontId="175" fillId="0" borderId="63" applyNumberFormat="0" applyFill="0" applyAlignment="0" applyProtection="0"/>
    <xf numFmtId="0" fontId="174" fillId="0" borderId="29">
      <alignment horizontal="center"/>
    </xf>
    <xf numFmtId="0" fontId="174" fillId="0" borderId="29">
      <alignment horizontal="center"/>
    </xf>
    <xf numFmtId="0" fontId="85" fillId="49" borderId="0" applyNumberFormat="0" applyBorder="0" applyAlignment="0" applyProtection="0"/>
    <xf numFmtId="0" fontId="111" fillId="50" borderId="0" applyNumberFormat="0" applyBorder="0" applyAlignment="0" applyProtection="0"/>
    <xf numFmtId="192" fontId="101" fillId="0" borderId="0" applyFont="0" applyFill="0" applyBorder="0" applyAlignment="0" applyProtection="0"/>
    <xf numFmtId="195" fontId="101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46" fillId="70" borderId="0"/>
    <xf numFmtId="0" fontId="46" fillId="70" borderId="0"/>
    <xf numFmtId="1" fontId="177" fillId="0" borderId="0">
      <alignment horizontal="right"/>
    </xf>
    <xf numFmtId="0" fontId="79" fillId="0" borderId="0"/>
    <xf numFmtId="237" fontId="178" fillId="0" borderId="0" applyFont="0" applyFill="0" applyAlignment="0" applyProtection="0"/>
    <xf numFmtId="9" fontId="13" fillId="0" borderId="0" applyFont="0" applyFill="0" applyBorder="0" applyAlignment="0" applyProtection="0"/>
    <xf numFmtId="43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53" fillId="66" borderId="57"/>
    <xf numFmtId="0" fontId="153" fillId="66" borderId="0"/>
    <xf numFmtId="0" fontId="59" fillId="0" borderId="0"/>
    <xf numFmtId="0" fontId="180" fillId="53" borderId="11" applyNumberFormat="0" applyAlignment="0" applyProtection="0"/>
    <xf numFmtId="0" fontId="180" fillId="53" borderId="11" applyNumberFormat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0" fontId="46" fillId="0" borderId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51" borderId="0" applyNumberFormat="0" applyBorder="0" applyAlignment="0" applyProtection="0"/>
    <xf numFmtId="0" fontId="59" fillId="52" borderId="0" applyNumberFormat="0" applyBorder="0" applyAlignment="0" applyProtection="0"/>
    <xf numFmtId="0" fontId="59" fillId="53" borderId="0" applyNumberFormat="0" applyBorder="0" applyAlignment="0" applyProtection="0"/>
    <xf numFmtId="0" fontId="59" fillId="54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1" borderId="0" applyNumberFormat="0" applyBorder="0" applyAlignment="0" applyProtection="0"/>
    <xf numFmtId="0" fontId="59" fillId="54" borderId="0" applyNumberFormat="0" applyBorder="0" applyAlignment="0" applyProtection="0"/>
    <xf numFmtId="0" fontId="59" fillId="57" borderId="0" applyNumberFormat="0" applyBorder="0" applyAlignment="0" applyProtection="0"/>
    <xf numFmtId="0" fontId="82" fillId="58" borderId="0" applyNumberFormat="0" applyBorder="0" applyAlignment="0" applyProtection="0"/>
    <xf numFmtId="0" fontId="82" fillId="55" borderId="0" applyNumberFormat="0" applyBorder="0" applyAlignment="0" applyProtection="0"/>
    <xf numFmtId="0" fontId="82" fillId="56" borderId="0" applyNumberFormat="0" applyBorder="0" applyAlignment="0" applyProtection="0"/>
    <xf numFmtId="0" fontId="82" fillId="59" borderId="0" applyNumberFormat="0" applyBorder="0" applyAlignment="0" applyProtection="0"/>
    <xf numFmtId="0" fontId="82" fillId="60" borderId="0" applyNumberFormat="0" applyBorder="0" applyAlignment="0" applyProtection="0"/>
    <xf numFmtId="0" fontId="82" fillId="61" borderId="0" applyNumberFormat="0" applyBorder="0" applyAlignment="0" applyProtection="0"/>
    <xf numFmtId="0" fontId="111" fillId="50" borderId="0" applyNumberFormat="0" applyBorder="0" applyAlignment="0" applyProtection="0"/>
    <xf numFmtId="0" fontId="47" fillId="7" borderId="11" applyNumberFormat="0" applyAlignment="0" applyProtection="0"/>
    <xf numFmtId="0" fontId="49" fillId="8" borderId="13" applyNumberFormat="0" applyAlignment="0" applyProtection="0"/>
    <xf numFmtId="0" fontId="48" fillId="0" borderId="12" applyNumberFormat="0" applyFill="0" applyAlignment="0" applyProtection="0"/>
    <xf numFmtId="183" fontId="43" fillId="0" borderId="0" applyFont="0" applyFill="0" applyBorder="0" applyAlignment="0" applyProtection="0"/>
    <xf numFmtId="182" fontId="43" fillId="0" borderId="0" applyFont="0" applyFill="0" applyBorder="0" applyAlignment="0" applyProtection="0"/>
    <xf numFmtId="20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121" fillId="0" borderId="0" applyNumberFormat="0" applyFill="0" applyBorder="0" applyAlignment="0" applyProtection="0"/>
    <xf numFmtId="0" fontId="82" fillId="62" borderId="0" applyNumberFormat="0" applyBorder="0" applyAlignment="0" applyProtection="0"/>
    <xf numFmtId="0" fontId="82" fillId="63" borderId="0" applyNumberFormat="0" applyBorder="0" applyAlignment="0" applyProtection="0"/>
    <xf numFmtId="0" fontId="82" fillId="64" borderId="0" applyNumberFormat="0" applyBorder="0" applyAlignment="0" applyProtection="0"/>
    <xf numFmtId="0" fontId="82" fillId="59" borderId="0" applyNumberFormat="0" applyBorder="0" applyAlignment="0" applyProtection="0"/>
    <xf numFmtId="0" fontId="82" fillId="60" borderId="0" applyNumberFormat="0" applyBorder="0" applyAlignment="0" applyProtection="0"/>
    <xf numFmtId="0" fontId="82" fillId="65" borderId="0" applyNumberFormat="0" applyBorder="0" applyAlignment="0" applyProtection="0"/>
    <xf numFmtId="0" fontId="180" fillId="53" borderId="11" applyNumberFormat="0" applyAlignment="0" applyProtection="0"/>
    <xf numFmtId="0" fontId="46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0" fontId="85" fillId="49" borderId="0" applyNumberFormat="0" applyBorder="0" applyAlignment="0" applyProtection="0"/>
    <xf numFmtId="214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8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76" fillId="0" borderId="0"/>
    <xf numFmtId="0" fontId="46" fillId="9" borderId="14" applyNumberFormat="0" applyFont="0" applyAlignment="0" applyProtection="0"/>
    <xf numFmtId="0" fontId="181" fillId="0" borderId="64" applyBorder="0"/>
    <xf numFmtId="10" fontId="46" fillId="0" borderId="0" applyFont="0" applyFill="0" applyBorder="0" applyAlignment="0" applyProtection="0"/>
    <xf numFmtId="175" fontId="46" fillId="0" borderId="0"/>
    <xf numFmtId="0" fontId="46" fillId="0" borderId="0"/>
    <xf numFmtId="0" fontId="139" fillId="7" borderId="52" applyNumberFormat="0" applyAlignment="0" applyProtection="0"/>
    <xf numFmtId="0" fontId="154" fillId="46" borderId="0"/>
    <xf numFmtId="0" fontId="154" fillId="90" borderId="0"/>
    <xf numFmtId="0" fontId="51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17" fillId="0" borderId="48" applyNumberFormat="0" applyFill="0" applyAlignment="0" applyProtection="0"/>
    <xf numFmtId="0" fontId="172" fillId="0" borderId="61" applyNumberFormat="0" applyFill="0" applyAlignment="0" applyProtection="0"/>
    <xf numFmtId="0" fontId="121" fillId="0" borderId="62" applyNumberFormat="0" applyFill="0" applyAlignment="0" applyProtection="0"/>
    <xf numFmtId="23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9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36" borderId="0" applyNumberFormat="0" applyBorder="0" applyAlignment="0" applyProtection="0"/>
    <xf numFmtId="0" fontId="13" fillId="40" borderId="0" applyNumberFormat="0" applyBorder="0" applyAlignment="0" applyProtection="0"/>
    <xf numFmtId="0" fontId="75" fillId="21" borderId="0" applyNumberFormat="0" applyBorder="0" applyAlignment="0" applyProtection="0"/>
    <xf numFmtId="0" fontId="75" fillId="25" borderId="0" applyNumberFormat="0" applyBorder="0" applyAlignment="0" applyProtection="0"/>
    <xf numFmtId="0" fontId="75" fillId="29" borderId="0" applyNumberFormat="0" applyBorder="0" applyAlignment="0" applyProtection="0"/>
    <xf numFmtId="0" fontId="75" fillId="33" borderId="0" applyNumberFormat="0" applyBorder="0" applyAlignment="0" applyProtection="0"/>
    <xf numFmtId="0" fontId="75" fillId="37" borderId="0" applyNumberFormat="0" applyBorder="0" applyAlignment="0" applyProtection="0"/>
    <xf numFmtId="0" fontId="75" fillId="41" borderId="0" applyNumberFormat="0" applyBorder="0" applyAlignment="0" applyProtection="0"/>
    <xf numFmtId="0" fontId="75" fillId="18" borderId="0" applyNumberFormat="0" applyBorder="0" applyAlignment="0" applyProtection="0"/>
    <xf numFmtId="0" fontId="75" fillId="22" borderId="0" applyNumberFormat="0" applyBorder="0" applyAlignment="0" applyProtection="0"/>
    <xf numFmtId="0" fontId="75" fillId="26" borderId="0" applyNumberFormat="0" applyBorder="0" applyAlignment="0" applyProtection="0"/>
    <xf numFmtId="0" fontId="75" fillId="30" borderId="0" applyNumberFormat="0" applyBorder="0" applyAlignment="0" applyProtection="0"/>
    <xf numFmtId="0" fontId="75" fillId="34" borderId="0" applyNumberFormat="0" applyBorder="0" applyAlignment="0" applyProtection="0"/>
    <xf numFmtId="0" fontId="75" fillId="38" borderId="0" applyNumberFormat="0" applyBorder="0" applyAlignment="0" applyProtection="0"/>
    <xf numFmtId="0" fontId="65" fillId="12" borderId="0" applyNumberFormat="0" applyBorder="0" applyAlignment="0" applyProtection="0"/>
    <xf numFmtId="0" fontId="69" fillId="15" borderId="23" applyNumberFormat="0" applyAlignment="0" applyProtection="0"/>
    <xf numFmtId="0" fontId="71" fillId="16" borderId="26" applyNumberFormat="0" applyAlignment="0" applyProtection="0"/>
    <xf numFmtId="0" fontId="73" fillId="0" borderId="0" applyNumberFormat="0" applyFill="0" applyBorder="0" applyAlignment="0" applyProtection="0"/>
    <xf numFmtId="0" fontId="64" fillId="11" borderId="0" applyNumberFormat="0" applyBorder="0" applyAlignment="0" applyProtection="0"/>
    <xf numFmtId="0" fontId="61" fillId="0" borderId="20" applyNumberFormat="0" applyFill="0" applyAlignment="0" applyProtection="0"/>
    <xf numFmtId="0" fontId="62" fillId="0" borderId="21" applyNumberFormat="0" applyFill="0" applyAlignment="0" applyProtection="0"/>
    <xf numFmtId="0" fontId="63" fillId="0" borderId="22" applyNumberFormat="0" applyFill="0" applyAlignment="0" applyProtection="0"/>
    <xf numFmtId="0" fontId="63" fillId="0" borderId="0" applyNumberFormat="0" applyFill="0" applyBorder="0" applyAlignment="0" applyProtection="0"/>
    <xf numFmtId="0" fontId="70" fillId="0" borderId="25" applyNumberFormat="0" applyFill="0" applyAlignment="0" applyProtection="0"/>
    <xf numFmtId="0" fontId="66" fillId="13" borderId="0" applyNumberFormat="0" applyBorder="0" applyAlignment="0" applyProtection="0"/>
    <xf numFmtId="0" fontId="46" fillId="0" borderId="0"/>
    <xf numFmtId="0" fontId="46" fillId="0" borderId="0"/>
    <xf numFmtId="0" fontId="46" fillId="0" borderId="0"/>
    <xf numFmtId="0" fontId="13" fillId="0" borderId="0"/>
    <xf numFmtId="0" fontId="13" fillId="17" borderId="27" applyNumberFormat="0" applyFont="0" applyAlignment="0" applyProtection="0"/>
    <xf numFmtId="0" fontId="182" fillId="0" borderId="0" applyNumberFormat="0" applyFill="0" applyBorder="0" applyAlignment="0" applyProtection="0"/>
    <xf numFmtId="0" fontId="74" fillId="0" borderId="28" applyNumberFormat="0" applyFill="0" applyAlignment="0" applyProtection="0"/>
    <xf numFmtId="0" fontId="72" fillId="0" borderId="0" applyNumberForma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43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5" fontId="13" fillId="0" borderId="0" applyFont="0" applyFill="0" applyBorder="0" applyAlignment="0" applyProtection="0"/>
    <xf numFmtId="0" fontId="179" fillId="0" borderId="0"/>
    <xf numFmtId="0" fontId="46" fillId="0" borderId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3" fillId="0" borderId="0"/>
    <xf numFmtId="0" fontId="46" fillId="0" borderId="0"/>
    <xf numFmtId="0" fontId="46" fillId="0" borderId="0"/>
    <xf numFmtId="0" fontId="46" fillId="0" borderId="0"/>
    <xf numFmtId="43" fontId="13" fillId="0" borderId="0" applyFont="0" applyFill="0" applyBorder="0" applyAlignment="0" applyProtection="0"/>
    <xf numFmtId="43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79" fillId="0" borderId="42" applyProtection="0">
      <alignment horizontal="left"/>
    </xf>
    <xf numFmtId="171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0" borderId="0"/>
    <xf numFmtId="0" fontId="46" fillId="0" borderId="0"/>
    <xf numFmtId="43" fontId="46" fillId="0" borderId="0" applyFont="0" applyFill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46" fillId="0" borderId="0"/>
    <xf numFmtId="43" fontId="13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43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" fillId="0" borderId="0"/>
    <xf numFmtId="0" fontId="12" fillId="17" borderId="27" applyNumberFormat="0" applyFont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39" borderId="0" applyNumberFormat="0" applyBorder="0" applyAlignment="0" applyProtection="0"/>
    <xf numFmtId="0" fontId="12" fillId="40" borderId="0" applyNumberFormat="0" applyBorder="0" applyAlignment="0" applyProtection="0"/>
    <xf numFmtId="0" fontId="11" fillId="0" borderId="0"/>
    <xf numFmtId="0" fontId="11" fillId="17" borderId="27" applyNumberFormat="0" applyFont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39" borderId="0" applyNumberFormat="0" applyBorder="0" applyAlignment="0" applyProtection="0"/>
    <xf numFmtId="0" fontId="11" fillId="40" borderId="0" applyNumberFormat="0" applyBorder="0" applyAlignment="0" applyProtection="0"/>
    <xf numFmtId="0" fontId="10" fillId="0" borderId="0"/>
    <xf numFmtId="0" fontId="10" fillId="17" borderId="27" applyNumberFormat="0" applyFont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9" fillId="0" borderId="0"/>
    <xf numFmtId="0" fontId="9" fillId="17" borderId="27" applyNumberFormat="0" applyFont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8" fillId="0" borderId="0"/>
    <xf numFmtId="0" fontId="8" fillId="17" borderId="27" applyNumberFormat="0" applyFont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7" fillId="0" borderId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83" fillId="66" borderId="85">
      <alignment horizontal="center" vertical="center"/>
    </xf>
    <xf numFmtId="0" fontId="46" fillId="67" borderId="84" applyBorder="0"/>
    <xf numFmtId="180" fontId="87" fillId="0" borderId="84" applyNumberFormat="0" applyFont="0" applyFill="0" applyBorder="0" applyAlignment="0"/>
    <xf numFmtId="0" fontId="47" fillId="7" borderId="86" applyNumberFormat="0" applyAlignment="0" applyProtection="0"/>
    <xf numFmtId="0" fontId="47" fillId="7" borderId="86" applyNumberFormat="0" applyAlignment="0" applyProtection="0"/>
    <xf numFmtId="0" fontId="93" fillId="7" borderId="86" applyNumberFormat="0" applyAlignment="0" applyProtection="0"/>
    <xf numFmtId="0" fontId="47" fillId="7" borderId="86" applyNumberFormat="0" applyAlignment="0" applyProtection="0"/>
    <xf numFmtId="0" fontId="93" fillId="7" borderId="86" applyNumberFormat="0" applyAlignment="0" applyProtection="0"/>
    <xf numFmtId="41" fontId="79" fillId="0" borderId="42" applyProtection="0">
      <alignment horizontal="left"/>
    </xf>
    <xf numFmtId="184" fontId="94" fillId="0" borderId="84" applyFont="0" applyFill="0" applyBorder="0" applyAlignment="0" applyProtection="0">
      <alignment horizontal="right"/>
    </xf>
    <xf numFmtId="0" fontId="77" fillId="69" borderId="87">
      <alignment horizontal="center"/>
    </xf>
    <xf numFmtId="0" fontId="77" fillId="69" borderId="87">
      <alignment horizontal="center"/>
    </xf>
    <xf numFmtId="198" fontId="46" fillId="70" borderId="88">
      <alignment horizontal="right"/>
    </xf>
    <xf numFmtId="198" fontId="46" fillId="70" borderId="88">
      <alignment horizontal="right"/>
    </xf>
    <xf numFmtId="0" fontId="77" fillId="72" borderId="87">
      <alignment horizontal="center"/>
    </xf>
    <xf numFmtId="0" fontId="77" fillId="72" borderId="87">
      <alignment horizontal="center"/>
    </xf>
    <xf numFmtId="207" fontId="107" fillId="0" borderId="77" applyBorder="0">
      <alignment horizontal="center" vertical="center" wrapText="1"/>
    </xf>
    <xf numFmtId="0" fontId="116" fillId="0" borderId="82">
      <alignment horizontal="left" vertical="center"/>
    </xf>
    <xf numFmtId="211" fontId="186" fillId="0" borderId="0"/>
    <xf numFmtId="179" fontId="186" fillId="0" borderId="0"/>
    <xf numFmtId="187" fontId="186" fillId="0" borderId="0"/>
    <xf numFmtId="10" fontId="43" fillId="74" borderId="77" applyNumberFormat="0" applyBorder="0" applyAlignment="0" applyProtection="0"/>
    <xf numFmtId="168" fontId="46" fillId="0" borderId="77" applyNumberFormat="0">
      <alignment horizontal="left" wrapText="1"/>
      <protection locked="0"/>
    </xf>
    <xf numFmtId="0" fontId="46" fillId="74" borderId="77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77" applyNumberFormat="0" applyAlignment="0"/>
    <xf numFmtId="211" fontId="187" fillId="0" borderId="0"/>
    <xf numFmtId="179" fontId="187" fillId="0" borderId="0"/>
    <xf numFmtId="187" fontId="187" fillId="0" borderId="0"/>
    <xf numFmtId="229" fontId="187" fillId="0" borderId="0">
      <alignment horizontal="right"/>
    </xf>
    <xf numFmtId="0" fontId="7" fillId="0" borderId="0"/>
    <xf numFmtId="0" fontId="59" fillId="9" borderId="88" applyNumberFormat="0" applyFont="0" applyAlignment="0" applyProtection="0"/>
    <xf numFmtId="0" fontId="46" fillId="9" borderId="88" applyNumberFormat="0" applyFont="0" applyAlignment="0" applyProtection="0"/>
    <xf numFmtId="0" fontId="46" fillId="9" borderId="88" applyNumberFormat="0" applyFont="0" applyAlignment="0" applyProtection="0"/>
    <xf numFmtId="0" fontId="139" fillId="7" borderId="89" applyNumberFormat="0" applyAlignment="0" applyProtection="0"/>
    <xf numFmtId="198" fontId="46" fillId="77" borderId="88">
      <alignment horizontal="right"/>
    </xf>
    <xf numFmtId="198" fontId="46" fillId="77" borderId="88">
      <alignment horizontal="right"/>
    </xf>
    <xf numFmtId="4" fontId="144" fillId="3" borderId="90" applyNumberFormat="0" applyProtection="0">
      <alignment vertical="center"/>
    </xf>
    <xf numFmtId="4" fontId="145" fillId="3" borderId="90" applyNumberFormat="0" applyProtection="0">
      <alignment vertical="center"/>
    </xf>
    <xf numFmtId="4" fontId="146" fillId="3" borderId="90" applyNumberFormat="0" applyProtection="0">
      <alignment horizontal="left" vertical="center" indent="1"/>
    </xf>
    <xf numFmtId="0" fontId="147" fillId="3" borderId="90" applyNumberFormat="0" applyProtection="0">
      <alignment horizontal="left" vertical="top" indent="1"/>
    </xf>
    <xf numFmtId="4" fontId="146" fillId="44" borderId="90" applyNumberFormat="0" applyProtection="0">
      <alignment horizontal="right" vertical="center"/>
    </xf>
    <xf numFmtId="4" fontId="146" fillId="80" borderId="90" applyNumberFormat="0" applyProtection="0">
      <alignment horizontal="right" vertical="center"/>
    </xf>
    <xf numFmtId="4" fontId="146" fillId="81" borderId="90" applyNumberFormat="0" applyProtection="0">
      <alignment horizontal="right" vertical="center"/>
    </xf>
    <xf numFmtId="4" fontId="146" fillId="47" borderId="90" applyNumberFormat="0" applyProtection="0">
      <alignment horizontal="right" vertical="center"/>
    </xf>
    <xf numFmtId="4" fontId="146" fillId="45" borderId="90" applyNumberFormat="0" applyProtection="0">
      <alignment horizontal="right" vertical="center"/>
    </xf>
    <xf numFmtId="4" fontId="146" fillId="4" borderId="90" applyNumberFormat="0" applyProtection="0">
      <alignment horizontal="right" vertical="center"/>
    </xf>
    <xf numFmtId="4" fontId="146" fillId="82" borderId="90" applyNumberFormat="0" applyProtection="0">
      <alignment horizontal="right" vertical="center"/>
    </xf>
    <xf numFmtId="4" fontId="146" fillId="83" borderId="90" applyNumberFormat="0" applyProtection="0">
      <alignment horizontal="right" vertical="center"/>
    </xf>
    <xf numFmtId="4" fontId="146" fillId="84" borderId="90" applyNumberFormat="0" applyProtection="0">
      <alignment horizontal="right" vertical="center"/>
    </xf>
    <xf numFmtId="4" fontId="146" fillId="86" borderId="90" applyNumberFormat="0" applyProtection="0">
      <alignment horizontal="right" vertical="center"/>
    </xf>
    <xf numFmtId="0" fontId="46" fillId="79" borderId="90" applyNumberFormat="0" applyProtection="0">
      <alignment horizontal="left" vertical="center" indent="1"/>
    </xf>
    <xf numFmtId="0" fontId="46" fillId="79" borderId="90" applyNumberFormat="0" applyProtection="0">
      <alignment horizontal="left" vertical="top" indent="1"/>
    </xf>
    <xf numFmtId="0" fontId="46" fillId="87" borderId="90" applyNumberFormat="0" applyProtection="0">
      <alignment horizontal="left" vertical="center" indent="1"/>
    </xf>
    <xf numFmtId="0" fontId="46" fillId="87" borderId="90" applyNumberFormat="0" applyProtection="0">
      <alignment horizontal="left" vertical="top" indent="1"/>
    </xf>
    <xf numFmtId="0" fontId="46" fillId="86" borderId="90" applyNumberFormat="0" applyProtection="0">
      <alignment horizontal="left" vertical="center" indent="1"/>
    </xf>
    <xf numFmtId="0" fontId="46" fillId="86" borderId="90" applyNumberFormat="0" applyProtection="0">
      <alignment horizontal="left" vertical="top" indent="1"/>
    </xf>
    <xf numFmtId="0" fontId="46" fillId="2" borderId="90" applyNumberFormat="0" applyProtection="0">
      <alignment horizontal="left" vertical="center" indent="1"/>
    </xf>
    <xf numFmtId="0" fontId="46" fillId="2" borderId="90" applyNumberFormat="0" applyProtection="0">
      <alignment horizontal="left" vertical="top" indent="1"/>
    </xf>
    <xf numFmtId="4" fontId="146" fillId="2" borderId="90" applyNumberFormat="0" applyProtection="0">
      <alignment vertical="center"/>
    </xf>
    <xf numFmtId="4" fontId="148" fillId="2" borderId="90" applyNumberFormat="0" applyProtection="0">
      <alignment vertical="center"/>
    </xf>
    <xf numFmtId="4" fontId="144" fillId="86" borderId="91" applyNumberFormat="0" applyProtection="0">
      <alignment horizontal="left" vertical="center" indent="1"/>
    </xf>
    <xf numFmtId="0" fontId="80" fillId="74" borderId="90" applyNumberFormat="0" applyProtection="0">
      <alignment horizontal="left" vertical="top" indent="1"/>
    </xf>
    <xf numFmtId="4" fontId="146" fillId="2" borderId="90" applyNumberFormat="0" applyProtection="0">
      <alignment horizontal="right" vertical="center"/>
    </xf>
    <xf numFmtId="4" fontId="148" fillId="2" borderId="90" applyNumberFormat="0" applyProtection="0">
      <alignment horizontal="right" vertical="center"/>
    </xf>
    <xf numFmtId="4" fontId="144" fillId="86" borderId="90" applyNumberFormat="0" applyProtection="0">
      <alignment horizontal="left" vertical="center" indent="1"/>
    </xf>
    <xf numFmtId="0" fontId="80" fillId="87" borderId="90" applyNumberFormat="0" applyProtection="0">
      <alignment horizontal="left" vertical="top" indent="1"/>
    </xf>
    <xf numFmtId="4" fontId="149" fillId="87" borderId="91" applyNumberFormat="0" applyProtection="0">
      <alignment horizontal="left" vertical="center" indent="1"/>
    </xf>
    <xf numFmtId="4" fontId="150" fillId="2" borderId="90" applyNumberFormat="0" applyProtection="0">
      <alignment horizontal="right" vertical="center"/>
    </xf>
    <xf numFmtId="0" fontId="164" fillId="0" borderId="82" applyNumberFormat="0" applyProtection="0">
      <alignment horizontal="left" vertical="top"/>
    </xf>
    <xf numFmtId="0" fontId="164" fillId="0" borderId="82" applyNumberFormat="0" applyProtection="0">
      <alignment horizontal="right" vertical="top"/>
    </xf>
    <xf numFmtId="0" fontId="161" fillId="0" borderId="82" applyNumberFormat="0" applyFill="0" applyAlignment="0" applyProtection="0"/>
    <xf numFmtId="0" fontId="89" fillId="0" borderId="84" applyNumberFormat="0" applyFont="0" applyFill="0" applyAlignment="0" applyProtection="0">
      <alignment horizontal="left" vertical="top"/>
    </xf>
    <xf numFmtId="0" fontId="77" fillId="74" borderId="77" applyNumberFormat="0" applyAlignment="0">
      <alignment horizontal="center"/>
    </xf>
    <xf numFmtId="0" fontId="77" fillId="74" borderId="77" applyNumberFormat="0" applyAlignment="0">
      <alignment horizontal="center"/>
    </xf>
    <xf numFmtId="0" fontId="174" fillId="0" borderId="83" applyNumberFormat="0" applyFill="0" applyBorder="0" applyAlignment="0">
      <alignment horizontal="left" vertical="center"/>
    </xf>
    <xf numFmtId="0" fontId="175" fillId="0" borderId="92" applyNumberFormat="0" applyFill="0" applyAlignment="0" applyProtection="0"/>
    <xf numFmtId="0" fontId="174" fillId="0" borderId="77">
      <alignment horizontal="center"/>
    </xf>
    <xf numFmtId="0" fontId="174" fillId="0" borderId="77">
      <alignment horizontal="center"/>
    </xf>
    <xf numFmtId="9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86" applyNumberFormat="0" applyAlignment="0" applyProtection="0"/>
    <xf numFmtId="0" fontId="180" fillId="53" borderId="86" applyNumberFormat="0" applyAlignment="0" applyProtection="0"/>
    <xf numFmtId="0" fontId="47" fillId="7" borderId="86" applyNumberFormat="0" applyAlignment="0" applyProtection="0"/>
    <xf numFmtId="0" fontId="180" fillId="53" borderId="86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88" applyNumberFormat="0" applyFont="0" applyAlignment="0" applyProtection="0"/>
    <xf numFmtId="0" fontId="181" fillId="0" borderId="93" applyBorder="0"/>
    <xf numFmtId="0" fontId="139" fillId="7" borderId="89" applyNumberFormat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9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17" borderId="27" applyNumberFormat="0" applyFont="0" applyAlignment="0" applyProtection="0"/>
    <xf numFmtId="43" fontId="46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7" fillId="0" borderId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9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17" borderId="27" applyNumberFormat="0" applyFont="0" applyAlignment="0" applyProtection="0"/>
    <xf numFmtId="43" fontId="46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46" fillId="9" borderId="88" applyNumberFormat="0" applyFont="0" applyAlignment="0" applyProtection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75" fillId="21" borderId="0" applyNumberFormat="0" applyBorder="0" applyAlignment="0" applyProtection="0"/>
    <xf numFmtId="0" fontId="75" fillId="25" borderId="0" applyNumberFormat="0" applyBorder="0" applyAlignment="0" applyProtection="0"/>
    <xf numFmtId="0" fontId="75" fillId="29" borderId="0" applyNumberFormat="0" applyBorder="0" applyAlignment="0" applyProtection="0"/>
    <xf numFmtId="0" fontId="75" fillId="33" borderId="0" applyNumberFormat="0" applyBorder="0" applyAlignment="0" applyProtection="0"/>
    <xf numFmtId="0" fontId="75" fillId="37" borderId="0" applyNumberFormat="0" applyBorder="0" applyAlignment="0" applyProtection="0"/>
    <xf numFmtId="0" fontId="75" fillId="41" borderId="0" applyNumberFormat="0" applyBorder="0" applyAlignment="0" applyProtection="0"/>
    <xf numFmtId="0" fontId="75" fillId="18" borderId="0" applyNumberFormat="0" applyBorder="0" applyAlignment="0" applyProtection="0"/>
    <xf numFmtId="0" fontId="75" fillId="22" borderId="0" applyNumberFormat="0" applyBorder="0" applyAlignment="0" applyProtection="0"/>
    <xf numFmtId="0" fontId="75" fillId="26" borderId="0" applyNumberFormat="0" applyBorder="0" applyAlignment="0" applyProtection="0"/>
    <xf numFmtId="0" fontId="75" fillId="30" borderId="0" applyNumberFormat="0" applyBorder="0" applyAlignment="0" applyProtection="0"/>
    <xf numFmtId="0" fontId="75" fillId="34" borderId="0" applyNumberFormat="0" applyBorder="0" applyAlignment="0" applyProtection="0"/>
    <xf numFmtId="0" fontId="75" fillId="38" borderId="0" applyNumberFormat="0" applyBorder="0" applyAlignment="0" applyProtection="0"/>
    <xf numFmtId="0" fontId="65" fillId="12" borderId="0" applyNumberFormat="0" applyBorder="0" applyAlignment="0" applyProtection="0"/>
    <xf numFmtId="0" fontId="73" fillId="0" borderId="0" applyNumberFormat="0" applyFill="0" applyBorder="0" applyAlignment="0" applyProtection="0"/>
    <xf numFmtId="0" fontId="64" fillId="11" borderId="0" applyNumberFormat="0" applyBorder="0" applyAlignment="0" applyProtection="0"/>
    <xf numFmtId="0" fontId="61" fillId="0" borderId="20" applyNumberFormat="0" applyFill="0" applyAlignment="0" applyProtection="0"/>
    <xf numFmtId="0" fontId="63" fillId="0" borderId="0" applyNumberFormat="0" applyFill="0" applyBorder="0" applyAlignment="0" applyProtection="0"/>
    <xf numFmtId="0" fontId="66" fillId="13" borderId="0" applyNumberFormat="0" applyBorder="0" applyAlignment="0" applyProtection="0"/>
    <xf numFmtId="0" fontId="6" fillId="17" borderId="27" applyNumberFormat="0" applyFont="0" applyAlignment="0" applyProtection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17" borderId="27" applyNumberFormat="0" applyFont="0" applyAlignment="0" applyProtection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0" fillId="48" borderId="0" applyNumberFormat="0" applyBorder="0" applyAlignment="0" applyProtection="0"/>
    <xf numFmtId="0" fontId="59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59" fillId="49" borderId="0" applyNumberFormat="0" applyBorder="0" applyAlignment="0" applyProtection="0"/>
    <xf numFmtId="0" fontId="80" fillId="49" borderId="0" applyNumberFormat="0" applyBorder="0" applyAlignment="0" applyProtection="0"/>
    <xf numFmtId="0" fontId="80" fillId="50" borderId="0" applyNumberFormat="0" applyBorder="0" applyAlignment="0" applyProtection="0"/>
    <xf numFmtId="0" fontId="59" fillId="50" borderId="0" applyNumberFormat="0" applyBorder="0" applyAlignment="0" applyProtection="0"/>
    <xf numFmtId="0" fontId="80" fillId="50" borderId="0" applyNumberFormat="0" applyBorder="0" applyAlignment="0" applyProtection="0"/>
    <xf numFmtId="0" fontId="80" fillId="51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59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59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4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5" borderId="0" applyNumberFormat="0" applyBorder="0" applyAlignment="0" applyProtection="0"/>
    <xf numFmtId="0" fontId="59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6" borderId="0" applyNumberFormat="0" applyBorder="0" applyAlignment="0" applyProtection="0"/>
    <xf numFmtId="0" fontId="59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1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80" fillId="54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7" borderId="0" applyNumberFormat="0" applyBorder="0" applyAlignment="0" applyProtection="0"/>
    <xf numFmtId="0" fontId="59" fillId="57" borderId="0" applyNumberFormat="0" applyBorder="0" applyAlignment="0" applyProtection="0"/>
    <xf numFmtId="0" fontId="80" fillId="57" borderId="0" applyNumberFormat="0" applyBorder="0" applyAlignment="0" applyProtection="0"/>
    <xf numFmtId="0" fontId="83" fillId="58" borderId="0" applyNumberFormat="0" applyBorder="0" applyAlignment="0" applyProtection="0"/>
    <xf numFmtId="0" fontId="83" fillId="55" borderId="0" applyNumberFormat="0" applyBorder="0" applyAlignment="0" applyProtection="0"/>
    <xf numFmtId="0" fontId="83" fillId="56" borderId="0" applyNumberFormat="0" applyBorder="0" applyAlignment="0" applyProtection="0"/>
    <xf numFmtId="0" fontId="83" fillId="59" borderId="0" applyNumberFormat="0" applyBorder="0" applyAlignment="0" applyProtection="0"/>
    <xf numFmtId="0" fontId="83" fillId="60" borderId="0" applyNumberFormat="0" applyBorder="0" applyAlignment="0" applyProtection="0"/>
    <xf numFmtId="0" fontId="83" fillId="61" borderId="0" applyNumberFormat="0" applyBorder="0" applyAlignment="0" applyProtection="0"/>
    <xf numFmtId="0" fontId="83" fillId="62" borderId="0" applyNumberFormat="0" applyBorder="0" applyAlignment="0" applyProtection="0"/>
    <xf numFmtId="0" fontId="83" fillId="63" borderId="0" applyNumberFormat="0" applyBorder="0" applyAlignment="0" applyProtection="0"/>
    <xf numFmtId="0" fontId="83" fillId="64" borderId="0" applyNumberFormat="0" applyBorder="0" applyAlignment="0" applyProtection="0"/>
    <xf numFmtId="0" fontId="83" fillId="59" borderId="0" applyNumberFormat="0" applyBorder="0" applyAlignment="0" applyProtection="0"/>
    <xf numFmtId="0" fontId="83" fillId="60" borderId="0" applyNumberFormat="0" applyBorder="0" applyAlignment="0" applyProtection="0"/>
    <xf numFmtId="0" fontId="83" fillId="65" borderId="0" applyNumberFormat="0" applyBorder="0" applyAlignment="0" applyProtection="0"/>
    <xf numFmtId="0" fontId="86" fillId="49" borderId="0" applyNumberFormat="0" applyBorder="0" applyAlignment="0" applyProtection="0"/>
    <xf numFmtId="0" fontId="47" fillId="7" borderId="86" applyNumberFormat="0" applyAlignment="0" applyProtection="0"/>
    <xf numFmtId="41" fontId="79" fillId="0" borderId="42" applyProtection="0">
      <alignment horizontal="left"/>
    </xf>
    <xf numFmtId="0" fontId="104" fillId="0" borderId="0" applyNumberFormat="0" applyFill="0" applyBorder="0" applyAlignment="0" applyProtection="0"/>
    <xf numFmtId="0" fontId="112" fillId="50" borderId="0" applyNumberFormat="0" applyBorder="0" applyAlignment="0" applyProtection="0"/>
    <xf numFmtId="0" fontId="118" fillId="0" borderId="48" applyNumberFormat="0" applyFill="0" applyAlignment="0" applyProtection="0"/>
    <xf numFmtId="0" fontId="122" fillId="0" borderId="0" applyNumberForma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134" fillId="75" borderId="0" applyNumberFormat="0" applyBorder="0" applyAlignment="0" applyProtection="0"/>
    <xf numFmtId="0" fontId="6" fillId="0" borderId="0"/>
    <xf numFmtId="0" fontId="46" fillId="9" borderId="88" applyNumberFormat="0" applyFont="0" applyAlignment="0" applyProtection="0"/>
    <xf numFmtId="0" fontId="137" fillId="0" borderId="51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207" fontId="107" fillId="0" borderId="29" applyBorder="0">
      <alignment horizontal="center" vertical="center" wrapText="1"/>
    </xf>
    <xf numFmtId="0" fontId="116" fillId="0" borderId="17">
      <alignment horizontal="left" vertical="center"/>
    </xf>
    <xf numFmtId="10" fontId="43" fillId="74" borderId="29" applyNumberFormat="0" applyBorder="0" applyAlignment="0" applyProtection="0"/>
    <xf numFmtId="168" fontId="46" fillId="0" borderId="29" applyNumberFormat="0">
      <alignment horizontal="left" wrapText="1"/>
      <protection locked="0"/>
    </xf>
    <xf numFmtId="0" fontId="46" fillId="74" borderId="2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9" applyNumberFormat="0" applyAlignment="0"/>
    <xf numFmtId="0" fontId="6" fillId="0" borderId="0"/>
    <xf numFmtId="0" fontId="164" fillId="0" borderId="17" applyNumberFormat="0" applyProtection="0">
      <alignment horizontal="left" vertical="top"/>
    </xf>
    <xf numFmtId="0" fontId="164" fillId="0" borderId="17" applyNumberFormat="0" applyProtection="0">
      <alignment horizontal="right" vertical="top"/>
    </xf>
    <xf numFmtId="0" fontId="161" fillId="0" borderId="17" applyNumberFormat="0" applyFill="0" applyAlignment="0" applyProtection="0"/>
    <xf numFmtId="0" fontId="77" fillId="74" borderId="29" applyNumberFormat="0" applyAlignment="0">
      <alignment horizontal="center"/>
    </xf>
    <xf numFmtId="0" fontId="77" fillId="74" borderId="29" applyNumberFormat="0" applyAlignment="0">
      <alignment horizontal="center"/>
    </xf>
    <xf numFmtId="0" fontId="174" fillId="0" borderId="29">
      <alignment horizontal="center"/>
    </xf>
    <xf numFmtId="0" fontId="174" fillId="0" borderId="29">
      <alignment horizontal="center"/>
    </xf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207" fontId="107" fillId="0" borderId="94" applyBorder="0">
      <alignment horizontal="center" vertical="center" wrapText="1"/>
    </xf>
    <xf numFmtId="0" fontId="116" fillId="0" borderId="95">
      <alignment horizontal="left" vertical="center"/>
    </xf>
    <xf numFmtId="211" fontId="188" fillId="0" borderId="0"/>
    <xf numFmtId="179" fontId="188" fillId="0" borderId="0"/>
    <xf numFmtId="187" fontId="188" fillId="0" borderId="0"/>
    <xf numFmtId="10" fontId="43" fillId="74" borderId="94" applyNumberFormat="0" applyBorder="0" applyAlignment="0" applyProtection="0"/>
    <xf numFmtId="168" fontId="46" fillId="0" borderId="94" applyNumberFormat="0">
      <alignment horizontal="left" wrapText="1"/>
      <protection locked="0"/>
    </xf>
    <xf numFmtId="0" fontId="46" fillId="74" borderId="9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94" applyNumberFormat="0" applyAlignment="0"/>
    <xf numFmtId="211" fontId="189" fillId="0" borderId="0"/>
    <xf numFmtId="179" fontId="189" fillId="0" borderId="0"/>
    <xf numFmtId="187" fontId="189" fillId="0" borderId="0"/>
    <xf numFmtId="229" fontId="189" fillId="0" borderId="0">
      <alignment horizontal="right"/>
    </xf>
    <xf numFmtId="0" fontId="6" fillId="0" borderId="0"/>
    <xf numFmtId="0" fontId="164" fillId="0" borderId="95" applyNumberFormat="0" applyProtection="0">
      <alignment horizontal="left" vertical="top"/>
    </xf>
    <xf numFmtId="0" fontId="164" fillId="0" borderId="95" applyNumberFormat="0" applyProtection="0">
      <alignment horizontal="right" vertical="top"/>
    </xf>
    <xf numFmtId="0" fontId="161" fillId="0" borderId="95" applyNumberFormat="0" applyFill="0" applyAlignment="0" applyProtection="0"/>
    <xf numFmtId="0" fontId="77" fillId="74" borderId="94" applyNumberFormat="0" applyAlignment="0">
      <alignment horizontal="center"/>
    </xf>
    <xf numFmtId="0" fontId="77" fillId="74" borderId="94" applyNumberFormat="0" applyAlignment="0">
      <alignment horizontal="center"/>
    </xf>
    <xf numFmtId="0" fontId="174" fillId="0" borderId="94">
      <alignment horizontal="center"/>
    </xf>
    <xf numFmtId="0" fontId="174" fillId="0" borderId="94">
      <alignment horizontal="center"/>
    </xf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47" fillId="7" borderId="96" applyNumberFormat="0" applyAlignment="0" applyProtection="0"/>
    <xf numFmtId="0" fontId="46" fillId="9" borderId="97" applyNumberFormat="0" applyFont="0" applyAlignment="0" applyProtection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17" borderId="27" applyNumberFormat="0" applyFont="0" applyAlignment="0" applyProtection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17" borderId="27" applyNumberFormat="0" applyFont="0" applyAlignment="0" applyProtection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7" fillId="7" borderId="96" applyNumberFormat="0" applyAlignment="0" applyProtection="0"/>
    <xf numFmtId="0" fontId="47" fillId="7" borderId="96" applyNumberFormat="0" applyAlignment="0" applyProtection="0"/>
    <xf numFmtId="0" fontId="93" fillId="7" borderId="96" applyNumberFormat="0" applyAlignment="0" applyProtection="0"/>
    <xf numFmtId="0" fontId="47" fillId="7" borderId="96" applyNumberFormat="0" applyAlignment="0" applyProtection="0"/>
    <xf numFmtId="0" fontId="93" fillId="7" borderId="96" applyNumberFormat="0" applyAlignment="0" applyProtection="0"/>
    <xf numFmtId="41" fontId="79" fillId="0" borderId="42" applyProtection="0">
      <alignment horizontal="left"/>
    </xf>
    <xf numFmtId="198" fontId="46" fillId="70" borderId="97">
      <alignment horizontal="right"/>
    </xf>
    <xf numFmtId="198" fontId="46" fillId="70" borderId="97">
      <alignment horizontal="righ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0" fontId="59" fillId="9" borderId="97" applyNumberFormat="0" applyFont="0" applyAlignment="0" applyProtection="0"/>
    <xf numFmtId="0" fontId="46" fillId="9" borderId="97" applyNumberFormat="0" applyFont="0" applyAlignment="0" applyProtection="0"/>
    <xf numFmtId="0" fontId="46" fillId="9" borderId="97" applyNumberFormat="0" applyFont="0" applyAlignment="0" applyProtection="0"/>
    <xf numFmtId="198" fontId="46" fillId="77" borderId="97">
      <alignment horizontal="right"/>
    </xf>
    <xf numFmtId="198" fontId="46" fillId="77" borderId="97">
      <alignment horizontal="right"/>
    </xf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96" applyNumberFormat="0" applyAlignment="0" applyProtection="0"/>
    <xf numFmtId="0" fontId="180" fillId="53" borderId="96" applyNumberFormat="0" applyAlignment="0" applyProtection="0"/>
    <xf numFmtId="0" fontId="47" fillId="7" borderId="96" applyNumberFormat="0" applyAlignment="0" applyProtection="0"/>
    <xf numFmtId="0" fontId="180" fillId="53" borderId="96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97" applyNumberFormat="0" applyFont="0" applyAlignment="0" applyProtection="0"/>
    <xf numFmtId="0" fontId="181" fillId="0" borderId="98" applyBorder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0" fontId="116" fillId="0" borderId="82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0" fontId="164" fillId="0" borderId="82" applyNumberFormat="0" applyProtection="0">
      <alignment horizontal="left" vertical="top"/>
    </xf>
    <xf numFmtId="0" fontId="164" fillId="0" borderId="82" applyNumberFormat="0" applyProtection="0">
      <alignment horizontal="right" vertical="top"/>
    </xf>
    <xf numFmtId="0" fontId="161" fillId="0" borderId="82" applyNumberFormat="0" applyFill="0" applyAlignment="0" applyProtection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207" fontId="107" fillId="0" borderId="99" applyBorder="0">
      <alignment horizontal="center" vertical="center" wrapText="1"/>
    </xf>
    <xf numFmtId="0" fontId="116" fillId="0" borderId="100">
      <alignment horizontal="left" vertical="center"/>
    </xf>
    <xf numFmtId="10" fontId="43" fillId="74" borderId="99" applyNumberFormat="0" applyBorder="0" applyAlignment="0" applyProtection="0"/>
    <xf numFmtId="168" fontId="46" fillId="0" borderId="99" applyNumberFormat="0">
      <alignment horizontal="left" wrapText="1"/>
      <protection locked="0"/>
    </xf>
    <xf numFmtId="0" fontId="46" fillId="74" borderId="9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99" applyNumberFormat="0" applyAlignment="0"/>
    <xf numFmtId="0" fontId="6" fillId="0" borderId="0"/>
    <xf numFmtId="0" fontId="164" fillId="0" borderId="100" applyNumberFormat="0" applyProtection="0">
      <alignment horizontal="left" vertical="top"/>
    </xf>
    <xf numFmtId="0" fontId="164" fillId="0" borderId="100" applyNumberFormat="0" applyProtection="0">
      <alignment horizontal="right" vertical="top"/>
    </xf>
    <xf numFmtId="0" fontId="161" fillId="0" borderId="100" applyNumberFormat="0" applyFill="0" applyAlignment="0" applyProtection="0"/>
    <xf numFmtId="0" fontId="77" fillId="74" borderId="99" applyNumberFormat="0" applyAlignment="0">
      <alignment horizontal="center"/>
    </xf>
    <xf numFmtId="0" fontId="77" fillId="74" borderId="99" applyNumberFormat="0" applyAlignment="0">
      <alignment horizontal="center"/>
    </xf>
    <xf numFmtId="0" fontId="174" fillId="0" borderId="99">
      <alignment horizontal="center"/>
    </xf>
    <xf numFmtId="0" fontId="174" fillId="0" borderId="99">
      <alignment horizontal="center"/>
    </xf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5" fillId="0" borderId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3" fillId="66" borderId="106">
      <alignment horizontal="center" vertical="center"/>
    </xf>
    <xf numFmtId="41" fontId="79" fillId="0" borderId="42" applyProtection="0">
      <alignment horizontal="left"/>
    </xf>
    <xf numFmtId="211" fontId="191" fillId="0" borderId="0"/>
    <xf numFmtId="179" fontId="191" fillId="0" borderId="0"/>
    <xf numFmtId="187" fontId="191" fillId="0" borderId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211" fontId="192" fillId="0" borderId="0"/>
    <xf numFmtId="179" fontId="192" fillId="0" borderId="0"/>
    <xf numFmtId="187" fontId="192" fillId="0" borderId="0"/>
    <xf numFmtId="229" fontId="192" fillId="0" borderId="0">
      <alignment horizontal="right"/>
    </xf>
    <xf numFmtId="0" fontId="5" fillId="0" borderId="0"/>
    <xf numFmtId="9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17" borderId="27" applyNumberFormat="0" applyFont="0" applyAlignment="0" applyProtection="0"/>
    <xf numFmtId="43" fontId="46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5" fillId="0" borderId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17" borderId="27" applyNumberFormat="0" applyFont="0" applyAlignment="0" applyProtection="0"/>
    <xf numFmtId="43" fontId="46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94" fillId="0" borderId="0"/>
    <xf numFmtId="43" fontId="194" fillId="0" borderId="0" applyFont="0" applyFill="0" applyBorder="0" applyAlignment="0" applyProtection="0"/>
    <xf numFmtId="43" fontId="194" fillId="0" borderId="0" applyFont="0" applyFill="0" applyBorder="0" applyAlignment="0" applyProtection="0"/>
    <xf numFmtId="0" fontId="195" fillId="0" borderId="0"/>
    <xf numFmtId="0" fontId="195" fillId="0" borderId="0"/>
    <xf numFmtId="0" fontId="195" fillId="0" borderId="0"/>
    <xf numFmtId="43" fontId="194" fillId="0" borderId="0" applyFont="0" applyFill="0" applyBorder="0" applyAlignment="0" applyProtection="0"/>
    <xf numFmtId="0" fontId="4" fillId="0" borderId="0"/>
    <xf numFmtId="0" fontId="46" fillId="9" borderId="12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207" fontId="107" fillId="0" borderId="215" applyBorder="0">
      <alignment horizontal="center" vertical="center" wrapText="1"/>
    </xf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6" fillId="9" borderId="191" applyNumberFormat="0" applyFont="0" applyAlignment="0" applyProtection="0"/>
    <xf numFmtId="0" fontId="77" fillId="72" borderId="158">
      <alignment horizontal="center"/>
    </xf>
    <xf numFmtId="0" fontId="77" fillId="72" borderId="158">
      <alignment horizontal="center"/>
    </xf>
    <xf numFmtId="198" fontId="46" fillId="70" borderId="155">
      <alignment horizontal="right"/>
    </xf>
    <xf numFmtId="198" fontId="46" fillId="70" borderId="155">
      <alignment horizontal="right"/>
    </xf>
    <xf numFmtId="0" fontId="77" fillId="69" borderId="158">
      <alignment horizontal="center"/>
    </xf>
    <xf numFmtId="0" fontId="77" fillId="69" borderId="158">
      <alignment horizontal="center"/>
    </xf>
    <xf numFmtId="184" fontId="94" fillId="0" borderId="157" applyFont="0" applyFill="0" applyBorder="0" applyAlignment="0" applyProtection="0">
      <alignment horizontal="right"/>
    </xf>
    <xf numFmtId="0" fontId="93" fillId="7" borderId="154" applyNumberFormat="0" applyAlignment="0" applyProtection="0"/>
    <xf numFmtId="0" fontId="47" fillId="7" borderId="154" applyNumberFormat="0" applyAlignment="0" applyProtection="0"/>
    <xf numFmtId="0" fontId="93" fillId="7" borderId="154" applyNumberFormat="0" applyAlignment="0" applyProtection="0"/>
    <xf numFmtId="0" fontId="47" fillId="7" borderId="154" applyNumberFormat="0" applyAlignment="0" applyProtection="0"/>
    <xf numFmtId="0" fontId="47" fillId="7" borderId="154" applyNumberFormat="0" applyAlignment="0" applyProtection="0"/>
    <xf numFmtId="180" fontId="87" fillId="0" borderId="157" applyNumberFormat="0" applyFont="0" applyFill="0" applyBorder="0" applyAlignment="0"/>
    <xf numFmtId="0" fontId="46" fillId="67" borderId="157" applyBorder="0"/>
    <xf numFmtId="178" fontId="79" fillId="0" borderId="120"/>
    <xf numFmtId="178" fontId="79" fillId="0" borderId="125" applyBorder="0"/>
    <xf numFmtId="0" fontId="83" fillId="66" borderId="214">
      <alignment horizontal="center" vertical="center"/>
    </xf>
    <xf numFmtId="0" fontId="46" fillId="67" borderId="124" applyBorder="0"/>
    <xf numFmtId="180" fontId="87" fillId="0" borderId="124" applyNumberFormat="0" applyFont="0" applyFill="0" applyBorder="0" applyAlignment="0"/>
    <xf numFmtId="4" fontId="89" fillId="0" borderId="126" applyNumberFormat="0" applyFill="0" applyAlignment="0" applyProtection="0"/>
    <xf numFmtId="0" fontId="90" fillId="0" borderId="120" applyNumberFormat="0" applyFill="0" applyAlignment="0" applyProtection="0"/>
    <xf numFmtId="0" fontId="47" fillId="7" borderId="121" applyNumberFormat="0" applyAlignment="0" applyProtection="0"/>
    <xf numFmtId="0" fontId="47" fillId="7" borderId="121" applyNumberFormat="0" applyAlignment="0" applyProtection="0"/>
    <xf numFmtId="0" fontId="93" fillId="7" borderId="121" applyNumberFormat="0" applyAlignment="0" applyProtection="0"/>
    <xf numFmtId="0" fontId="47" fillId="7" borderId="121" applyNumberFormat="0" applyAlignment="0" applyProtection="0"/>
    <xf numFmtId="0" fontId="93" fillId="7" borderId="121" applyNumberFormat="0" applyAlignment="0" applyProtection="0"/>
    <xf numFmtId="41" fontId="79" fillId="0" borderId="42" applyProtection="0">
      <alignment horizontal="left"/>
    </xf>
    <xf numFmtId="184" fontId="94" fillId="0" borderId="124" applyFont="0" applyFill="0" applyBorder="0" applyAlignment="0" applyProtection="0">
      <alignment horizontal="right"/>
    </xf>
    <xf numFmtId="0" fontId="77" fillId="69" borderId="127">
      <alignment horizontal="center"/>
    </xf>
    <xf numFmtId="0" fontId="77" fillId="69" borderId="127">
      <alignment horizontal="center"/>
    </xf>
    <xf numFmtId="198" fontId="46" fillId="70" borderId="122">
      <alignment horizontal="right"/>
    </xf>
    <xf numFmtId="198" fontId="46" fillId="70" borderId="122">
      <alignment horizontal="right"/>
    </xf>
    <xf numFmtId="0" fontId="77" fillId="72" borderId="127">
      <alignment horizontal="center"/>
    </xf>
    <xf numFmtId="0" fontId="77" fillId="72" borderId="127">
      <alignment horizontal="center"/>
    </xf>
    <xf numFmtId="43" fontId="46" fillId="0" borderId="0" applyFont="0" applyFill="0" applyBorder="0" applyAlignment="0" applyProtection="0"/>
    <xf numFmtId="0" fontId="116" fillId="0" borderId="216">
      <alignment horizontal="left" vertical="center"/>
    </xf>
    <xf numFmtId="10" fontId="43" fillId="74" borderId="215" applyNumberFormat="0" applyBorder="0" applyAlignment="0" applyProtection="0"/>
    <xf numFmtId="198" fontId="46" fillId="77" borderId="191">
      <alignment horizontal="right"/>
    </xf>
    <xf numFmtId="0" fontId="180" fillId="53" borderId="190" applyNumberFormat="0" applyAlignment="0" applyProtection="0"/>
    <xf numFmtId="0" fontId="47" fillId="7" borderId="190" applyNumberFormat="0" applyAlignment="0" applyProtection="0"/>
    <xf numFmtId="0" fontId="83" fillId="66" borderId="214">
      <alignment horizontal="center" vertical="center"/>
    </xf>
    <xf numFmtId="0" fontId="46" fillId="9" borderId="155" applyNumberFormat="0" applyFont="0" applyAlignment="0" applyProtection="0"/>
    <xf numFmtId="0" fontId="195" fillId="0" borderId="0"/>
    <xf numFmtId="0" fontId="195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115" fillId="73" borderId="120">
      <alignment vertical="top" wrapText="1"/>
    </xf>
    <xf numFmtId="0" fontId="116" fillId="0" borderId="117">
      <alignment horizontal="left" vertical="center"/>
    </xf>
    <xf numFmtId="0" fontId="125" fillId="42" borderId="120" applyNumberFormat="0">
      <alignment horizontal="left" vertical="top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" fontId="132" fillId="0" borderId="12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59" fillId="9" borderId="122" applyNumberFormat="0" applyFont="0" applyAlignment="0" applyProtection="0"/>
    <xf numFmtId="0" fontId="46" fillId="9" borderId="122" applyNumberFormat="0" applyFont="0" applyAlignment="0" applyProtection="0"/>
    <xf numFmtId="0" fontId="137" fillId="0" borderId="128"/>
    <xf numFmtId="0" fontId="46" fillId="9" borderId="122" applyNumberFormat="0" applyFont="0" applyAlignment="0" applyProtection="0"/>
    <xf numFmtId="0" fontId="137" fillId="0" borderId="128"/>
    <xf numFmtId="0" fontId="139" fillId="7" borderId="129" applyNumberFormat="0" applyAlignment="0" applyProtection="0"/>
    <xf numFmtId="198" fontId="46" fillId="77" borderId="122">
      <alignment horizontal="right"/>
    </xf>
    <xf numFmtId="198" fontId="46" fillId="77" borderId="122">
      <alignment horizontal="right"/>
    </xf>
    <xf numFmtId="4" fontId="144" fillId="3" borderId="130" applyNumberFormat="0" applyProtection="0">
      <alignment vertical="center"/>
    </xf>
    <xf numFmtId="4" fontId="145" fillId="3" borderId="130" applyNumberFormat="0" applyProtection="0">
      <alignment vertical="center"/>
    </xf>
    <xf numFmtId="4" fontId="146" fillId="3" borderId="130" applyNumberFormat="0" applyProtection="0">
      <alignment horizontal="left" vertical="center" indent="1"/>
    </xf>
    <xf numFmtId="0" fontId="147" fillId="3" borderId="130" applyNumberFormat="0" applyProtection="0">
      <alignment horizontal="left" vertical="top" indent="1"/>
    </xf>
    <xf numFmtId="4" fontId="146" fillId="44" borderId="130" applyNumberFormat="0" applyProtection="0">
      <alignment horizontal="right" vertical="center"/>
    </xf>
    <xf numFmtId="4" fontId="146" fillId="80" borderId="130" applyNumberFormat="0" applyProtection="0">
      <alignment horizontal="right" vertical="center"/>
    </xf>
    <xf numFmtId="4" fontId="146" fillId="81" borderId="130" applyNumberFormat="0" applyProtection="0">
      <alignment horizontal="right" vertical="center"/>
    </xf>
    <xf numFmtId="4" fontId="146" fillId="47" borderId="130" applyNumberFormat="0" applyProtection="0">
      <alignment horizontal="right" vertical="center"/>
    </xf>
    <xf numFmtId="4" fontId="146" fillId="45" borderId="130" applyNumberFormat="0" applyProtection="0">
      <alignment horizontal="right" vertical="center"/>
    </xf>
    <xf numFmtId="4" fontId="146" fillId="4" borderId="130" applyNumberFormat="0" applyProtection="0">
      <alignment horizontal="right" vertical="center"/>
    </xf>
    <xf numFmtId="4" fontId="146" fillId="82" borderId="130" applyNumberFormat="0" applyProtection="0">
      <alignment horizontal="right" vertical="center"/>
    </xf>
    <xf numFmtId="4" fontId="146" fillId="83" borderId="130" applyNumberFormat="0" applyProtection="0">
      <alignment horizontal="right" vertical="center"/>
    </xf>
    <xf numFmtId="4" fontId="146" fillId="84" borderId="130" applyNumberFormat="0" applyProtection="0">
      <alignment horizontal="right" vertical="center"/>
    </xf>
    <xf numFmtId="4" fontId="146" fillId="86" borderId="130" applyNumberFormat="0" applyProtection="0">
      <alignment horizontal="right" vertical="center"/>
    </xf>
    <xf numFmtId="0" fontId="46" fillId="79" borderId="130" applyNumberFormat="0" applyProtection="0">
      <alignment horizontal="left" vertical="center" indent="1"/>
    </xf>
    <xf numFmtId="0" fontId="46" fillId="79" borderId="130" applyNumberFormat="0" applyProtection="0">
      <alignment horizontal="left" vertical="top" indent="1"/>
    </xf>
    <xf numFmtId="0" fontId="46" fillId="87" borderId="130" applyNumberFormat="0" applyProtection="0">
      <alignment horizontal="left" vertical="center" indent="1"/>
    </xf>
    <xf numFmtId="0" fontId="46" fillId="87" borderId="130" applyNumberFormat="0" applyProtection="0">
      <alignment horizontal="left" vertical="top" indent="1"/>
    </xf>
    <xf numFmtId="0" fontId="46" fillId="86" borderId="130" applyNumberFormat="0" applyProtection="0">
      <alignment horizontal="left" vertical="center" indent="1"/>
    </xf>
    <xf numFmtId="0" fontId="46" fillId="86" borderId="130" applyNumberFormat="0" applyProtection="0">
      <alignment horizontal="left" vertical="top" indent="1"/>
    </xf>
    <xf numFmtId="0" fontId="46" fillId="2" borderId="130" applyNumberFormat="0" applyProtection="0">
      <alignment horizontal="left" vertical="center" indent="1"/>
    </xf>
    <xf numFmtId="0" fontId="46" fillId="2" borderId="130" applyNumberFormat="0" applyProtection="0">
      <alignment horizontal="left" vertical="top" indent="1"/>
    </xf>
    <xf numFmtId="4" fontId="146" fillId="2" borderId="130" applyNumberFormat="0" applyProtection="0">
      <alignment vertical="center"/>
    </xf>
    <xf numFmtId="4" fontId="148" fillId="2" borderId="130" applyNumberFormat="0" applyProtection="0">
      <alignment vertical="center"/>
    </xf>
    <xf numFmtId="4" fontId="144" fillId="86" borderId="131" applyNumberFormat="0" applyProtection="0">
      <alignment horizontal="left" vertical="center" indent="1"/>
    </xf>
    <xf numFmtId="0" fontId="80" fillId="74" borderId="130" applyNumberFormat="0" applyProtection="0">
      <alignment horizontal="left" vertical="top" indent="1"/>
    </xf>
    <xf numFmtId="4" fontId="146" fillId="2" borderId="130" applyNumberFormat="0" applyProtection="0">
      <alignment horizontal="right" vertical="center"/>
    </xf>
    <xf numFmtId="4" fontId="148" fillId="2" borderId="130" applyNumberFormat="0" applyProtection="0">
      <alignment horizontal="right" vertical="center"/>
    </xf>
    <xf numFmtId="4" fontId="144" fillId="86" borderId="130" applyNumberFormat="0" applyProtection="0">
      <alignment horizontal="left" vertical="center" indent="1"/>
    </xf>
    <xf numFmtId="0" fontId="80" fillId="87" borderId="130" applyNumberFormat="0" applyProtection="0">
      <alignment horizontal="left" vertical="top" indent="1"/>
    </xf>
    <xf numFmtId="4" fontId="149" fillId="87" borderId="131" applyNumberFormat="0" applyProtection="0">
      <alignment horizontal="left" vertical="center" indent="1"/>
    </xf>
    <xf numFmtId="4" fontId="150" fillId="2" borderId="130" applyNumberFormat="0" applyProtection="0">
      <alignment horizontal="right" vertical="center"/>
    </xf>
    <xf numFmtId="0" fontId="164" fillId="0" borderId="117" applyNumberFormat="0" applyProtection="0">
      <alignment horizontal="left" vertical="top"/>
    </xf>
    <xf numFmtId="0" fontId="164" fillId="0" borderId="117" applyNumberFormat="0" applyProtection="0">
      <alignment horizontal="right" vertical="top"/>
    </xf>
    <xf numFmtId="0" fontId="161" fillId="0" borderId="117" applyNumberFormat="0" applyFill="0" applyAlignment="0" applyProtection="0"/>
    <xf numFmtId="0" fontId="89" fillId="0" borderId="124" applyNumberFormat="0" applyFont="0" applyFill="0" applyAlignment="0" applyProtection="0">
      <alignment horizontal="left" vertical="top"/>
    </xf>
    <xf numFmtId="0" fontId="161" fillId="0" borderId="120" applyNumberFormat="0" applyFill="0" applyAlignment="0" applyProtection="0">
      <alignment vertical="top"/>
    </xf>
    <xf numFmtId="204" fontId="166" fillId="0" borderId="120" applyBorder="0" applyProtection="0">
      <alignment horizontal="right" vertical="center"/>
    </xf>
    <xf numFmtId="0" fontId="167" fillId="89" borderId="120" applyBorder="0" applyProtection="0">
      <alignment horizontal="centerContinuous" vertical="center"/>
    </xf>
    <xf numFmtId="0" fontId="174" fillId="0" borderId="123" applyNumberFormat="0" applyFill="0" applyBorder="0" applyAlignment="0">
      <alignment horizontal="left" vertical="center"/>
    </xf>
    <xf numFmtId="0" fontId="175" fillId="0" borderId="132" applyNumberFormat="0" applyFill="0" applyAlignment="0" applyProtection="0"/>
    <xf numFmtId="0" fontId="4" fillId="0" borderId="0"/>
    <xf numFmtId="43" fontId="4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59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121" applyNumberFormat="0" applyAlignment="0" applyProtection="0"/>
    <xf numFmtId="0" fontId="180" fillId="53" borderId="121" applyNumberFormat="0" applyAlignment="0" applyProtection="0"/>
    <xf numFmtId="0" fontId="47" fillId="7" borderId="121" applyNumberFormat="0" applyAlignment="0" applyProtection="0"/>
    <xf numFmtId="0" fontId="180" fillId="53" borderId="121" applyNumberFormat="0" applyAlignment="0" applyProtection="0"/>
    <xf numFmtId="0" fontId="46" fillId="9" borderId="191" applyNumberFormat="0" applyFon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122" applyNumberFormat="0" applyFont="0" applyAlignment="0" applyProtection="0"/>
    <xf numFmtId="0" fontId="181" fillId="0" borderId="133" applyBorder="0"/>
    <xf numFmtId="0" fontId="139" fillId="7" borderId="129" applyNumberFormat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207" fontId="107" fillId="0" borderId="134" applyBorder="0">
      <alignment horizontal="center" vertical="center" wrapText="1"/>
    </xf>
    <xf numFmtId="0" fontId="116" fillId="0" borderId="135">
      <alignment horizontal="left" vertical="center"/>
    </xf>
    <xf numFmtId="211" fontId="127" fillId="0" borderId="0"/>
    <xf numFmtId="179" fontId="127" fillId="0" borderId="0"/>
    <xf numFmtId="187" fontId="127" fillId="0" borderId="0"/>
    <xf numFmtId="10" fontId="43" fillId="74" borderId="134" applyNumberFormat="0" applyBorder="0" applyAlignment="0" applyProtection="0"/>
    <xf numFmtId="168" fontId="46" fillId="0" borderId="134" applyNumberFormat="0">
      <alignment horizontal="left" wrapText="1"/>
      <protection locked="0"/>
    </xf>
    <xf numFmtId="0" fontId="46" fillId="74" borderId="13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4" applyNumberFormat="0" applyAlignment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" fillId="0" borderId="0"/>
    <xf numFmtId="0" fontId="164" fillId="0" borderId="135" applyNumberFormat="0" applyProtection="0">
      <alignment horizontal="left" vertical="top"/>
    </xf>
    <xf numFmtId="0" fontId="164" fillId="0" borderId="135" applyNumberFormat="0" applyProtection="0">
      <alignment horizontal="right" vertical="top"/>
    </xf>
    <xf numFmtId="0" fontId="161" fillId="0" borderId="135" applyNumberFormat="0" applyFill="0" applyAlignment="0" applyProtection="0"/>
    <xf numFmtId="0" fontId="77" fillId="74" borderId="134" applyNumberFormat="0" applyAlignment="0">
      <alignment horizontal="center"/>
    </xf>
    <xf numFmtId="0" fontId="77" fillId="74" borderId="134" applyNumberFormat="0" applyAlignment="0">
      <alignment horizontal="center"/>
    </xf>
    <xf numFmtId="0" fontId="174" fillId="0" borderId="134">
      <alignment horizontal="center"/>
    </xf>
    <xf numFmtId="0" fontId="174" fillId="0" borderId="134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7" fillId="7" borderId="136" applyNumberFormat="0" applyAlignment="0" applyProtection="0"/>
    <xf numFmtId="0" fontId="46" fillId="9" borderId="137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7" borderId="136" applyNumberFormat="0" applyAlignment="0" applyProtection="0"/>
    <xf numFmtId="0" fontId="47" fillId="7" borderId="136" applyNumberFormat="0" applyAlignment="0" applyProtection="0"/>
    <xf numFmtId="0" fontId="93" fillId="7" borderId="136" applyNumberFormat="0" applyAlignment="0" applyProtection="0"/>
    <xf numFmtId="0" fontId="47" fillId="7" borderId="136" applyNumberFormat="0" applyAlignment="0" applyProtection="0"/>
    <xf numFmtId="0" fontId="93" fillId="7" borderId="136" applyNumberFormat="0" applyAlignment="0" applyProtection="0"/>
    <xf numFmtId="41" fontId="79" fillId="0" borderId="42" applyProtection="0">
      <alignment horizontal="left"/>
    </xf>
    <xf numFmtId="198" fontId="46" fillId="70" borderId="137">
      <alignment horizontal="right"/>
    </xf>
    <xf numFmtId="198" fontId="46" fillId="70" borderId="137">
      <alignment horizontal="righ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59" fillId="9" borderId="137" applyNumberFormat="0" applyFont="0" applyAlignment="0" applyProtection="0"/>
    <xf numFmtId="0" fontId="46" fillId="9" borderId="137" applyNumberFormat="0" applyFont="0" applyAlignment="0" applyProtection="0"/>
    <xf numFmtId="0" fontId="46" fillId="9" borderId="137" applyNumberFormat="0" applyFont="0" applyAlignment="0" applyProtection="0"/>
    <xf numFmtId="198" fontId="46" fillId="77" borderId="137">
      <alignment horizontal="right"/>
    </xf>
    <xf numFmtId="198" fontId="46" fillId="77" borderId="137">
      <alignment horizontal="right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136" applyNumberFormat="0" applyAlignment="0" applyProtection="0"/>
    <xf numFmtId="0" fontId="180" fillId="53" borderId="136" applyNumberFormat="0" applyAlignment="0" applyProtection="0"/>
    <xf numFmtId="0" fontId="47" fillId="7" borderId="136" applyNumberFormat="0" applyAlignment="0" applyProtection="0"/>
    <xf numFmtId="0" fontId="180" fillId="53" borderId="136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137" applyNumberFormat="0" applyFont="0" applyAlignment="0" applyProtection="0"/>
    <xf numFmtId="0" fontId="181" fillId="0" borderId="138" applyBorder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0" fontId="116" fillId="0" borderId="117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164" fillId="0" borderId="117" applyNumberFormat="0" applyProtection="0">
      <alignment horizontal="left" vertical="top"/>
    </xf>
    <xf numFmtId="0" fontId="164" fillId="0" borderId="117" applyNumberFormat="0" applyProtection="0">
      <alignment horizontal="right" vertical="top"/>
    </xf>
    <xf numFmtId="0" fontId="161" fillId="0" borderId="117" applyNumberFormat="0" applyFill="0" applyAlignment="0" applyProtection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207" fontId="107" fillId="0" borderId="139" applyBorder="0">
      <alignment horizontal="center" vertical="center" wrapText="1"/>
    </xf>
    <xf numFmtId="0" fontId="116" fillId="0" borderId="140">
      <alignment horizontal="left" vertical="center"/>
    </xf>
    <xf numFmtId="10" fontId="43" fillId="74" borderId="139" applyNumberFormat="0" applyBorder="0" applyAlignment="0" applyProtection="0"/>
    <xf numFmtId="168" fontId="46" fillId="0" borderId="139" applyNumberFormat="0">
      <alignment horizontal="left" wrapText="1"/>
      <protection locked="0"/>
    </xf>
    <xf numFmtId="0" fontId="46" fillId="74" borderId="13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9" applyNumberFormat="0" applyAlignment="0"/>
    <xf numFmtId="0" fontId="4" fillId="0" borderId="0"/>
    <xf numFmtId="0" fontId="164" fillId="0" borderId="140" applyNumberFormat="0" applyProtection="0">
      <alignment horizontal="left" vertical="top"/>
    </xf>
    <xf numFmtId="0" fontId="164" fillId="0" borderId="140" applyNumberFormat="0" applyProtection="0">
      <alignment horizontal="right" vertical="top"/>
    </xf>
    <xf numFmtId="0" fontId="161" fillId="0" borderId="140" applyNumberFormat="0" applyFill="0" applyAlignment="0" applyProtection="0"/>
    <xf numFmtId="0" fontId="77" fillId="74" borderId="139" applyNumberFormat="0" applyAlignment="0">
      <alignment horizontal="center"/>
    </xf>
    <xf numFmtId="0" fontId="77" fillId="74" borderId="139" applyNumberFormat="0" applyAlignment="0">
      <alignment horizontal="center"/>
    </xf>
    <xf numFmtId="0" fontId="174" fillId="0" borderId="139">
      <alignment horizontal="center"/>
    </xf>
    <xf numFmtId="0" fontId="174" fillId="0" borderId="139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211" fontId="127" fillId="0" borderId="0"/>
    <xf numFmtId="179" fontId="127" fillId="0" borderId="0"/>
    <xf numFmtId="187" fontId="127" fillId="0" borderId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6" fillId="9" borderId="137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6" fillId="0" borderId="0"/>
    <xf numFmtId="165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80" fillId="50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54" borderId="0" applyNumberFormat="0" applyBorder="0" applyAlignment="0" applyProtection="0"/>
    <xf numFmtId="0" fontId="80" fillId="55" borderId="0" applyNumberFormat="0" applyBorder="0" applyAlignment="0" applyProtection="0"/>
    <xf numFmtId="0" fontId="80" fillId="56" borderId="0" applyNumberFormat="0" applyBorder="0" applyAlignment="0" applyProtection="0"/>
    <xf numFmtId="0" fontId="80" fillId="51" borderId="0" applyNumberFormat="0" applyBorder="0" applyAlignment="0" applyProtection="0"/>
    <xf numFmtId="0" fontId="80" fillId="54" borderId="0" applyNumberFormat="0" applyBorder="0" applyAlignment="0" applyProtection="0"/>
    <xf numFmtId="0" fontId="80" fillId="57" borderId="0" applyNumberFormat="0" applyBorder="0" applyAlignment="0" applyProtection="0"/>
    <xf numFmtId="178" fontId="79" fillId="0" borderId="143"/>
    <xf numFmtId="178" fontId="79" fillId="0" borderId="33" applyBorder="0"/>
    <xf numFmtId="0" fontId="83" fillId="66" borderId="39">
      <alignment horizontal="center" vertical="center"/>
    </xf>
    <xf numFmtId="4" fontId="89" fillId="0" borderId="144" applyNumberFormat="0" applyFill="0" applyAlignment="0" applyProtection="0"/>
    <xf numFmtId="0" fontId="90" fillId="0" borderId="143" applyNumberFormat="0" applyFill="0" applyAlignment="0" applyProtection="0"/>
    <xf numFmtId="41" fontId="79" fillId="0" borderId="42" applyProtection="0">
      <alignment horizontal="left"/>
    </xf>
    <xf numFmtId="0" fontId="77" fillId="69" borderId="127">
      <alignment horizontal="center"/>
    </xf>
    <xf numFmtId="0" fontId="77" fillId="69" borderId="127">
      <alignment horizontal="center"/>
    </xf>
    <xf numFmtId="0" fontId="77" fillId="72" borderId="127">
      <alignment horizontal="center"/>
    </xf>
    <xf numFmtId="0" fontId="77" fillId="72" borderId="127">
      <alignment horizontal="center"/>
    </xf>
    <xf numFmtId="0" fontId="115" fillId="73" borderId="143">
      <alignment vertical="top" wrapText="1"/>
    </xf>
    <xf numFmtId="0" fontId="116" fillId="0" borderId="142">
      <alignment horizontal="left" vertical="center"/>
    </xf>
    <xf numFmtId="0" fontId="125" fillId="42" borderId="143" applyNumberFormat="0">
      <alignment horizontal="left" vertical="top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" fontId="132" fillId="0" borderId="143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137" fillId="0" borderId="145"/>
    <xf numFmtId="0" fontId="137" fillId="0" borderId="145"/>
    <xf numFmtId="0" fontId="139" fillId="7" borderId="129" applyNumberFormat="0" applyAlignment="0" applyProtection="0"/>
    <xf numFmtId="4" fontId="144" fillId="3" borderId="130" applyNumberFormat="0" applyProtection="0">
      <alignment vertical="center"/>
    </xf>
    <xf numFmtId="4" fontId="145" fillId="3" borderId="130" applyNumberFormat="0" applyProtection="0">
      <alignment vertical="center"/>
    </xf>
    <xf numFmtId="4" fontId="146" fillId="3" borderId="130" applyNumberFormat="0" applyProtection="0">
      <alignment horizontal="left" vertical="center" indent="1"/>
    </xf>
    <xf numFmtId="0" fontId="147" fillId="3" borderId="130" applyNumberFormat="0" applyProtection="0">
      <alignment horizontal="left" vertical="top" indent="1"/>
    </xf>
    <xf numFmtId="4" fontId="146" fillId="44" borderId="130" applyNumberFormat="0" applyProtection="0">
      <alignment horizontal="right" vertical="center"/>
    </xf>
    <xf numFmtId="4" fontId="146" fillId="80" borderId="130" applyNumberFormat="0" applyProtection="0">
      <alignment horizontal="right" vertical="center"/>
    </xf>
    <xf numFmtId="4" fontId="146" fillId="81" borderId="130" applyNumberFormat="0" applyProtection="0">
      <alignment horizontal="right" vertical="center"/>
    </xf>
    <xf numFmtId="4" fontId="146" fillId="47" borderId="130" applyNumberFormat="0" applyProtection="0">
      <alignment horizontal="right" vertical="center"/>
    </xf>
    <xf numFmtId="4" fontId="146" fillId="45" borderId="130" applyNumberFormat="0" applyProtection="0">
      <alignment horizontal="right" vertical="center"/>
    </xf>
    <xf numFmtId="4" fontId="146" fillId="4" borderId="130" applyNumberFormat="0" applyProtection="0">
      <alignment horizontal="right" vertical="center"/>
    </xf>
    <xf numFmtId="4" fontId="146" fillId="82" borderId="130" applyNumberFormat="0" applyProtection="0">
      <alignment horizontal="right" vertical="center"/>
    </xf>
    <xf numFmtId="4" fontId="146" fillId="83" borderId="130" applyNumberFormat="0" applyProtection="0">
      <alignment horizontal="right" vertical="center"/>
    </xf>
    <xf numFmtId="4" fontId="146" fillId="84" borderId="130" applyNumberFormat="0" applyProtection="0">
      <alignment horizontal="right" vertical="center"/>
    </xf>
    <xf numFmtId="4" fontId="146" fillId="86" borderId="130" applyNumberFormat="0" applyProtection="0">
      <alignment horizontal="right" vertical="center"/>
    </xf>
    <xf numFmtId="0" fontId="46" fillId="79" borderId="130" applyNumberFormat="0" applyProtection="0">
      <alignment horizontal="left" vertical="center" indent="1"/>
    </xf>
    <xf numFmtId="0" fontId="46" fillId="79" borderId="130" applyNumberFormat="0" applyProtection="0">
      <alignment horizontal="left" vertical="top" indent="1"/>
    </xf>
    <xf numFmtId="0" fontId="46" fillId="87" borderId="130" applyNumberFormat="0" applyProtection="0">
      <alignment horizontal="left" vertical="center" indent="1"/>
    </xf>
    <xf numFmtId="0" fontId="46" fillId="87" borderId="130" applyNumberFormat="0" applyProtection="0">
      <alignment horizontal="left" vertical="top" indent="1"/>
    </xf>
    <xf numFmtId="0" fontId="46" fillId="86" borderId="130" applyNumberFormat="0" applyProtection="0">
      <alignment horizontal="left" vertical="center" indent="1"/>
    </xf>
    <xf numFmtId="0" fontId="46" fillId="86" borderId="130" applyNumberFormat="0" applyProtection="0">
      <alignment horizontal="left" vertical="top" indent="1"/>
    </xf>
    <xf numFmtId="0" fontId="46" fillId="2" borderId="130" applyNumberFormat="0" applyProtection="0">
      <alignment horizontal="left" vertical="center" indent="1"/>
    </xf>
    <xf numFmtId="0" fontId="46" fillId="2" borderId="130" applyNumberFormat="0" applyProtection="0">
      <alignment horizontal="left" vertical="top" indent="1"/>
    </xf>
    <xf numFmtId="4" fontId="146" fillId="2" borderId="130" applyNumberFormat="0" applyProtection="0">
      <alignment vertical="center"/>
    </xf>
    <xf numFmtId="4" fontId="148" fillId="2" borderId="130" applyNumberFormat="0" applyProtection="0">
      <alignment vertical="center"/>
    </xf>
    <xf numFmtId="4" fontId="144" fillId="86" borderId="131" applyNumberFormat="0" applyProtection="0">
      <alignment horizontal="left" vertical="center" indent="1"/>
    </xf>
    <xf numFmtId="0" fontId="80" fillId="74" borderId="130" applyNumberFormat="0" applyProtection="0">
      <alignment horizontal="left" vertical="top" indent="1"/>
    </xf>
    <xf numFmtId="4" fontId="146" fillId="2" borderId="130" applyNumberFormat="0" applyProtection="0">
      <alignment horizontal="right" vertical="center"/>
    </xf>
    <xf numFmtId="4" fontId="148" fillId="2" borderId="130" applyNumberFormat="0" applyProtection="0">
      <alignment horizontal="right" vertical="center"/>
    </xf>
    <xf numFmtId="4" fontId="144" fillId="86" borderId="130" applyNumberFormat="0" applyProtection="0">
      <alignment horizontal="left" vertical="center" indent="1"/>
    </xf>
    <xf numFmtId="0" fontId="80" fillId="87" borderId="130" applyNumberFormat="0" applyProtection="0">
      <alignment horizontal="left" vertical="top" indent="1"/>
    </xf>
    <xf numFmtId="4" fontId="149" fillId="87" borderId="131" applyNumberFormat="0" applyProtection="0">
      <alignment horizontal="left" vertical="center" indent="1"/>
    </xf>
    <xf numFmtId="4" fontId="150" fillId="2" borderId="130" applyNumberFormat="0" applyProtection="0">
      <alignment horizontal="right" vertical="center"/>
    </xf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0" fontId="161" fillId="0" borderId="143" applyNumberFormat="0" applyFill="0" applyAlignment="0" applyProtection="0">
      <alignment vertical="top"/>
    </xf>
    <xf numFmtId="204" fontId="166" fillId="0" borderId="143" applyBorder="0" applyProtection="0">
      <alignment horizontal="right" vertical="center"/>
    </xf>
    <xf numFmtId="0" fontId="167" fillId="89" borderId="143" applyBorder="0" applyProtection="0">
      <alignment horizontal="centerContinuous" vertical="center"/>
    </xf>
    <xf numFmtId="0" fontId="175" fillId="0" borderId="132" applyNumberFormat="0" applyFill="0" applyAlignment="0" applyProtection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181" fillId="0" borderId="133" applyBorder="0"/>
    <xf numFmtId="0" fontId="139" fillId="7" borderId="129" applyNumberFormat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0" fontId="46" fillId="67" borderId="147" applyBorder="0"/>
    <xf numFmtId="180" fontId="87" fillId="0" borderId="147" applyNumberFormat="0" applyFont="0" applyFill="0" applyBorder="0" applyAlignment="0"/>
    <xf numFmtId="0" fontId="47" fillId="7" borderId="148" applyNumberFormat="0" applyAlignment="0" applyProtection="0"/>
    <xf numFmtId="0" fontId="47" fillId="7" borderId="148" applyNumberFormat="0" applyAlignment="0" applyProtection="0"/>
    <xf numFmtId="0" fontId="93" fillId="7" borderId="148" applyNumberFormat="0" applyAlignment="0" applyProtection="0"/>
    <xf numFmtId="0" fontId="47" fillId="7" borderId="148" applyNumberFormat="0" applyAlignment="0" applyProtection="0"/>
    <xf numFmtId="0" fontId="93" fillId="7" borderId="148" applyNumberFormat="0" applyAlignment="0" applyProtection="0"/>
    <xf numFmtId="41" fontId="79" fillId="0" borderId="42" applyProtection="0">
      <alignment horizontal="left"/>
    </xf>
    <xf numFmtId="184" fontId="94" fillId="0" borderId="147" applyFont="0" applyFill="0" applyBorder="0" applyAlignment="0" applyProtection="0">
      <alignment horizontal="right"/>
    </xf>
    <xf numFmtId="0" fontId="77" fillId="69" borderId="127">
      <alignment horizontal="center"/>
    </xf>
    <xf numFmtId="0" fontId="77" fillId="69" borderId="127">
      <alignment horizontal="center"/>
    </xf>
    <xf numFmtId="198" fontId="46" fillId="70" borderId="149">
      <alignment horizontal="right"/>
    </xf>
    <xf numFmtId="198" fontId="46" fillId="70" borderId="149">
      <alignment horizontal="right"/>
    </xf>
    <xf numFmtId="0" fontId="77" fillId="72" borderId="127">
      <alignment horizontal="center"/>
    </xf>
    <xf numFmtId="0" fontId="77" fillId="72" borderId="127">
      <alignment horizontal="center"/>
    </xf>
    <xf numFmtId="207" fontId="107" fillId="0" borderId="139" applyBorder="0">
      <alignment horizontal="center" vertical="center" wrapText="1"/>
    </xf>
    <xf numFmtId="0" fontId="116" fillId="0" borderId="142">
      <alignment horizontal="left" vertical="center"/>
    </xf>
    <xf numFmtId="211" fontId="127" fillId="0" borderId="0"/>
    <xf numFmtId="179" fontId="127" fillId="0" borderId="0"/>
    <xf numFmtId="187" fontId="127" fillId="0" borderId="0"/>
    <xf numFmtId="10" fontId="43" fillId="74" borderId="139" applyNumberFormat="0" applyBorder="0" applyAlignment="0" applyProtection="0"/>
    <xf numFmtId="168" fontId="46" fillId="0" borderId="139" applyNumberFormat="0">
      <alignment horizontal="left" wrapText="1"/>
      <protection locked="0"/>
    </xf>
    <xf numFmtId="0" fontId="46" fillId="74" borderId="13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9" applyNumberFormat="0" applyAlignment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" fillId="0" borderId="0"/>
    <xf numFmtId="0" fontId="59" fillId="9" borderId="149" applyNumberFormat="0" applyFont="0" applyAlignment="0" applyProtection="0"/>
    <xf numFmtId="0" fontId="46" fillId="9" borderId="149" applyNumberFormat="0" applyFont="0" applyAlignment="0" applyProtection="0"/>
    <xf numFmtId="0" fontId="46" fillId="9" borderId="149" applyNumberFormat="0" applyFont="0" applyAlignment="0" applyProtection="0"/>
    <xf numFmtId="0" fontId="139" fillId="7" borderId="129" applyNumberFormat="0" applyAlignment="0" applyProtection="0"/>
    <xf numFmtId="198" fontId="46" fillId="77" borderId="149">
      <alignment horizontal="right"/>
    </xf>
    <xf numFmtId="198" fontId="46" fillId="77" borderId="149">
      <alignment horizontal="right"/>
    </xf>
    <xf numFmtId="4" fontId="144" fillId="3" borderId="130" applyNumberFormat="0" applyProtection="0">
      <alignment vertical="center"/>
    </xf>
    <xf numFmtId="4" fontId="145" fillId="3" borderId="130" applyNumberFormat="0" applyProtection="0">
      <alignment vertical="center"/>
    </xf>
    <xf numFmtId="4" fontId="146" fillId="3" borderId="130" applyNumberFormat="0" applyProtection="0">
      <alignment horizontal="left" vertical="center" indent="1"/>
    </xf>
    <xf numFmtId="0" fontId="147" fillId="3" borderId="130" applyNumberFormat="0" applyProtection="0">
      <alignment horizontal="left" vertical="top" indent="1"/>
    </xf>
    <xf numFmtId="4" fontId="146" fillId="44" borderId="130" applyNumberFormat="0" applyProtection="0">
      <alignment horizontal="right" vertical="center"/>
    </xf>
    <xf numFmtId="4" fontId="146" fillId="80" borderId="130" applyNumberFormat="0" applyProtection="0">
      <alignment horizontal="right" vertical="center"/>
    </xf>
    <xf numFmtId="4" fontId="146" fillId="81" borderId="130" applyNumberFormat="0" applyProtection="0">
      <alignment horizontal="right" vertical="center"/>
    </xf>
    <xf numFmtId="4" fontId="146" fillId="47" borderId="130" applyNumberFormat="0" applyProtection="0">
      <alignment horizontal="right" vertical="center"/>
    </xf>
    <xf numFmtId="4" fontId="146" fillId="45" borderId="130" applyNumberFormat="0" applyProtection="0">
      <alignment horizontal="right" vertical="center"/>
    </xf>
    <xf numFmtId="4" fontId="146" fillId="4" borderId="130" applyNumberFormat="0" applyProtection="0">
      <alignment horizontal="right" vertical="center"/>
    </xf>
    <xf numFmtId="4" fontId="146" fillId="82" borderId="130" applyNumberFormat="0" applyProtection="0">
      <alignment horizontal="right" vertical="center"/>
    </xf>
    <xf numFmtId="4" fontId="146" fillId="83" borderId="130" applyNumberFormat="0" applyProtection="0">
      <alignment horizontal="right" vertical="center"/>
    </xf>
    <xf numFmtId="4" fontId="146" fillId="84" borderId="130" applyNumberFormat="0" applyProtection="0">
      <alignment horizontal="right" vertical="center"/>
    </xf>
    <xf numFmtId="4" fontId="146" fillId="86" borderId="130" applyNumberFormat="0" applyProtection="0">
      <alignment horizontal="right" vertical="center"/>
    </xf>
    <xf numFmtId="0" fontId="46" fillId="79" borderId="130" applyNumberFormat="0" applyProtection="0">
      <alignment horizontal="left" vertical="center" indent="1"/>
    </xf>
    <xf numFmtId="0" fontId="46" fillId="79" borderId="130" applyNumberFormat="0" applyProtection="0">
      <alignment horizontal="left" vertical="top" indent="1"/>
    </xf>
    <xf numFmtId="0" fontId="46" fillId="87" borderId="130" applyNumberFormat="0" applyProtection="0">
      <alignment horizontal="left" vertical="center" indent="1"/>
    </xf>
    <xf numFmtId="0" fontId="46" fillId="87" borderId="130" applyNumberFormat="0" applyProtection="0">
      <alignment horizontal="left" vertical="top" indent="1"/>
    </xf>
    <xf numFmtId="0" fontId="46" fillId="86" borderId="130" applyNumberFormat="0" applyProtection="0">
      <alignment horizontal="left" vertical="center" indent="1"/>
    </xf>
    <xf numFmtId="0" fontId="46" fillId="86" borderId="130" applyNumberFormat="0" applyProtection="0">
      <alignment horizontal="left" vertical="top" indent="1"/>
    </xf>
    <xf numFmtId="0" fontId="46" fillId="2" borderId="130" applyNumberFormat="0" applyProtection="0">
      <alignment horizontal="left" vertical="center" indent="1"/>
    </xf>
    <xf numFmtId="0" fontId="46" fillId="2" borderId="130" applyNumberFormat="0" applyProtection="0">
      <alignment horizontal="left" vertical="top" indent="1"/>
    </xf>
    <xf numFmtId="4" fontId="146" fillId="2" borderId="130" applyNumberFormat="0" applyProtection="0">
      <alignment vertical="center"/>
    </xf>
    <xf numFmtId="4" fontId="148" fillId="2" borderId="130" applyNumberFormat="0" applyProtection="0">
      <alignment vertical="center"/>
    </xf>
    <xf numFmtId="4" fontId="144" fillId="86" borderId="131" applyNumberFormat="0" applyProtection="0">
      <alignment horizontal="left" vertical="center" indent="1"/>
    </xf>
    <xf numFmtId="0" fontId="80" fillId="74" borderId="130" applyNumberFormat="0" applyProtection="0">
      <alignment horizontal="left" vertical="top" indent="1"/>
    </xf>
    <xf numFmtId="4" fontId="146" fillId="2" borderId="130" applyNumberFormat="0" applyProtection="0">
      <alignment horizontal="right" vertical="center"/>
    </xf>
    <xf numFmtId="4" fontId="148" fillId="2" borderId="130" applyNumberFormat="0" applyProtection="0">
      <alignment horizontal="right" vertical="center"/>
    </xf>
    <xf numFmtId="4" fontId="144" fillId="86" borderId="130" applyNumberFormat="0" applyProtection="0">
      <alignment horizontal="left" vertical="center" indent="1"/>
    </xf>
    <xf numFmtId="0" fontId="80" fillId="87" borderId="130" applyNumberFormat="0" applyProtection="0">
      <alignment horizontal="left" vertical="top" indent="1"/>
    </xf>
    <xf numFmtId="4" fontId="149" fillId="87" borderId="131" applyNumberFormat="0" applyProtection="0">
      <alignment horizontal="left" vertical="center" indent="1"/>
    </xf>
    <xf numFmtId="4" fontId="150" fillId="2" borderId="130" applyNumberFormat="0" applyProtection="0">
      <alignment horizontal="right" vertical="center"/>
    </xf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0" fontId="89" fillId="0" borderId="147" applyNumberFormat="0" applyFont="0" applyFill="0" applyAlignment="0" applyProtection="0">
      <alignment horizontal="left" vertical="top"/>
    </xf>
    <xf numFmtId="0" fontId="77" fillId="74" borderId="139" applyNumberFormat="0" applyAlignment="0">
      <alignment horizontal="center"/>
    </xf>
    <xf numFmtId="0" fontId="77" fillId="74" borderId="139" applyNumberFormat="0" applyAlignment="0">
      <alignment horizontal="center"/>
    </xf>
    <xf numFmtId="0" fontId="174" fillId="0" borderId="146" applyNumberFormat="0" applyFill="0" applyBorder="0" applyAlignment="0">
      <alignment horizontal="left" vertical="center"/>
    </xf>
    <xf numFmtId="0" fontId="175" fillId="0" borderId="132" applyNumberFormat="0" applyFill="0" applyAlignment="0" applyProtection="0"/>
    <xf numFmtId="0" fontId="174" fillId="0" borderId="139">
      <alignment horizontal="center"/>
    </xf>
    <xf numFmtId="0" fontId="174" fillId="0" borderId="139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148" applyNumberFormat="0" applyAlignment="0" applyProtection="0"/>
    <xf numFmtId="0" fontId="180" fillId="53" borderId="148" applyNumberFormat="0" applyAlignment="0" applyProtection="0"/>
    <xf numFmtId="0" fontId="47" fillId="7" borderId="148" applyNumberFormat="0" applyAlignment="0" applyProtection="0"/>
    <xf numFmtId="0" fontId="180" fillId="53" borderId="148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149" applyNumberFormat="0" applyFont="0" applyAlignment="0" applyProtection="0"/>
    <xf numFmtId="0" fontId="181" fillId="0" borderId="133" applyBorder="0"/>
    <xf numFmtId="0" fontId="139" fillId="7" borderId="129" applyNumberFormat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6" fillId="9" borderId="14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7" borderId="148" applyNumberFormat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46" fillId="9" borderId="149" applyNumberFormat="0" applyFont="0" applyAlignment="0" applyProtection="0"/>
    <xf numFmtId="0" fontId="137" fillId="0" borderId="145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0" fontId="116" fillId="0" borderId="142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207" fontId="107" fillId="0" borderId="139" applyBorder="0">
      <alignment horizontal="center" vertical="center" wrapText="1"/>
    </xf>
    <xf numFmtId="0" fontId="116" fillId="0" borderId="142">
      <alignment horizontal="left" vertical="center"/>
    </xf>
    <xf numFmtId="211" fontId="127" fillId="0" borderId="0"/>
    <xf numFmtId="179" fontId="127" fillId="0" borderId="0"/>
    <xf numFmtId="187" fontId="127" fillId="0" borderId="0"/>
    <xf numFmtId="10" fontId="43" fillId="74" borderId="139" applyNumberFormat="0" applyBorder="0" applyAlignment="0" applyProtection="0"/>
    <xf numFmtId="168" fontId="46" fillId="0" borderId="139" applyNumberFormat="0">
      <alignment horizontal="left" wrapText="1"/>
      <protection locked="0"/>
    </xf>
    <xf numFmtId="0" fontId="46" fillId="74" borderId="13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9" applyNumberFormat="0" applyAlignment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" fillId="0" borderId="0"/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0" fontId="77" fillId="74" borderId="139" applyNumberFormat="0" applyAlignment="0">
      <alignment horizontal="center"/>
    </xf>
    <xf numFmtId="0" fontId="77" fillId="74" borderId="139" applyNumberFormat="0" applyAlignment="0">
      <alignment horizontal="center"/>
    </xf>
    <xf numFmtId="0" fontId="174" fillId="0" borderId="139">
      <alignment horizontal="center"/>
    </xf>
    <xf numFmtId="0" fontId="174" fillId="0" borderId="139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7" fillId="7" borderId="148" applyNumberFormat="0" applyAlignment="0" applyProtection="0"/>
    <xf numFmtId="0" fontId="46" fillId="9" borderId="14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7" borderId="148" applyNumberFormat="0" applyAlignment="0" applyProtection="0"/>
    <xf numFmtId="0" fontId="47" fillId="7" borderId="148" applyNumberFormat="0" applyAlignment="0" applyProtection="0"/>
    <xf numFmtId="0" fontId="93" fillId="7" borderId="148" applyNumberFormat="0" applyAlignment="0" applyProtection="0"/>
    <xf numFmtId="0" fontId="47" fillId="7" borderId="148" applyNumberFormat="0" applyAlignment="0" applyProtection="0"/>
    <xf numFmtId="0" fontId="93" fillId="7" borderId="148" applyNumberFormat="0" applyAlignment="0" applyProtection="0"/>
    <xf numFmtId="41" fontId="79" fillId="0" borderId="42" applyProtection="0">
      <alignment horizontal="left"/>
    </xf>
    <xf numFmtId="198" fontId="46" fillId="70" borderId="149">
      <alignment horizontal="right"/>
    </xf>
    <xf numFmtId="198" fontId="46" fillId="70" borderId="149">
      <alignment horizontal="righ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59" fillId="9" borderId="149" applyNumberFormat="0" applyFont="0" applyAlignment="0" applyProtection="0"/>
    <xf numFmtId="0" fontId="46" fillId="9" borderId="149" applyNumberFormat="0" applyFont="0" applyAlignment="0" applyProtection="0"/>
    <xf numFmtId="0" fontId="46" fillId="9" borderId="149" applyNumberFormat="0" applyFont="0" applyAlignment="0" applyProtection="0"/>
    <xf numFmtId="198" fontId="46" fillId="77" borderId="149">
      <alignment horizontal="right"/>
    </xf>
    <xf numFmtId="198" fontId="46" fillId="77" borderId="149">
      <alignment horizontal="right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148" applyNumberFormat="0" applyAlignment="0" applyProtection="0"/>
    <xf numFmtId="0" fontId="180" fillId="53" borderId="148" applyNumberFormat="0" applyAlignment="0" applyProtection="0"/>
    <xf numFmtId="0" fontId="47" fillId="7" borderId="148" applyNumberFormat="0" applyAlignment="0" applyProtection="0"/>
    <xf numFmtId="0" fontId="180" fillId="53" borderId="148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149" applyNumberFormat="0" applyFont="0" applyAlignment="0" applyProtection="0"/>
    <xf numFmtId="0" fontId="181" fillId="0" borderId="133" applyBorder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0" fontId="116" fillId="0" borderId="142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207" fontId="107" fillId="0" borderId="139" applyBorder="0">
      <alignment horizontal="center" vertical="center" wrapText="1"/>
    </xf>
    <xf numFmtId="0" fontId="116" fillId="0" borderId="142">
      <alignment horizontal="left" vertical="center"/>
    </xf>
    <xf numFmtId="10" fontId="43" fillId="74" borderId="139" applyNumberFormat="0" applyBorder="0" applyAlignment="0" applyProtection="0"/>
    <xf numFmtId="168" fontId="46" fillId="0" borderId="139" applyNumberFormat="0">
      <alignment horizontal="left" wrapText="1"/>
      <protection locked="0"/>
    </xf>
    <xf numFmtId="0" fontId="46" fillId="74" borderId="13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9" applyNumberFormat="0" applyAlignment="0"/>
    <xf numFmtId="0" fontId="4" fillId="0" borderId="0"/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0" fontId="77" fillId="74" borderId="139" applyNumberFormat="0" applyAlignment="0">
      <alignment horizontal="center"/>
    </xf>
    <xf numFmtId="0" fontId="77" fillId="74" borderId="139" applyNumberFormat="0" applyAlignment="0">
      <alignment horizontal="center"/>
    </xf>
    <xf numFmtId="0" fontId="174" fillId="0" borderId="139">
      <alignment horizontal="center"/>
    </xf>
    <xf numFmtId="0" fontId="174" fillId="0" borderId="139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211" fontId="127" fillId="0" borderId="0"/>
    <xf numFmtId="179" fontId="127" fillId="0" borderId="0"/>
    <xf numFmtId="187" fontId="127" fillId="0" borderId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6" fillId="9" borderId="14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207" fontId="107" fillId="0" borderId="139" applyBorder="0">
      <alignment horizontal="center" vertical="center" wrapText="1"/>
    </xf>
    <xf numFmtId="0" fontId="116" fillId="0" borderId="142">
      <alignment horizontal="left" vertical="center"/>
    </xf>
    <xf numFmtId="10" fontId="43" fillId="74" borderId="139" applyNumberFormat="0" applyBorder="0" applyAlignment="0" applyProtection="0"/>
    <xf numFmtId="168" fontId="46" fillId="0" borderId="139" applyNumberFormat="0">
      <alignment horizontal="left" wrapText="1"/>
      <protection locked="0"/>
    </xf>
    <xf numFmtId="0" fontId="46" fillId="74" borderId="13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9" applyNumberFormat="0" applyAlignment="0"/>
    <xf numFmtId="0" fontId="4" fillId="0" borderId="0"/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0" fontId="77" fillId="74" borderId="139" applyNumberFormat="0" applyAlignment="0">
      <alignment horizontal="center"/>
    </xf>
    <xf numFmtId="0" fontId="77" fillId="74" borderId="139" applyNumberFormat="0" applyAlignment="0">
      <alignment horizontal="center"/>
    </xf>
    <xf numFmtId="0" fontId="174" fillId="0" borderId="139">
      <alignment horizontal="center"/>
    </xf>
    <xf numFmtId="0" fontId="174" fillId="0" borderId="139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207" fontId="107" fillId="0" borderId="151" applyBorder="0">
      <alignment horizontal="center" vertical="center" wrapText="1"/>
    </xf>
    <xf numFmtId="0" fontId="116" fillId="0" borderId="152">
      <alignment horizontal="left" vertical="center"/>
    </xf>
    <xf numFmtId="10" fontId="43" fillId="74" borderId="151" applyNumberFormat="0" applyBorder="0" applyAlignment="0" applyProtection="0"/>
    <xf numFmtId="168" fontId="46" fillId="0" borderId="151" applyNumberFormat="0">
      <alignment horizontal="left" wrapText="1"/>
      <protection locked="0"/>
    </xf>
    <xf numFmtId="0" fontId="46" fillId="74" borderId="151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51" applyNumberFormat="0" applyAlignment="0"/>
    <xf numFmtId="0" fontId="4" fillId="0" borderId="0"/>
    <xf numFmtId="0" fontId="164" fillId="0" borderId="152" applyNumberFormat="0" applyProtection="0">
      <alignment horizontal="left" vertical="top"/>
    </xf>
    <xf numFmtId="0" fontId="164" fillId="0" borderId="152" applyNumberFormat="0" applyProtection="0">
      <alignment horizontal="right" vertical="top"/>
    </xf>
    <xf numFmtId="0" fontId="161" fillId="0" borderId="152" applyNumberFormat="0" applyFill="0" applyAlignment="0" applyProtection="0"/>
    <xf numFmtId="0" fontId="77" fillId="74" borderId="151" applyNumberFormat="0" applyAlignment="0">
      <alignment horizontal="center"/>
    </xf>
    <xf numFmtId="0" fontId="77" fillId="74" borderId="151" applyNumberFormat="0" applyAlignment="0">
      <alignment horizontal="center"/>
    </xf>
    <xf numFmtId="0" fontId="174" fillId="0" borderId="151">
      <alignment horizontal="center"/>
    </xf>
    <xf numFmtId="0" fontId="174" fillId="0" borderId="151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207" fontId="107" fillId="0" borderId="151" applyBorder="0">
      <alignment horizontal="center" vertical="center" wrapText="1"/>
    </xf>
    <xf numFmtId="0" fontId="116" fillId="0" borderId="152">
      <alignment horizontal="left" vertical="center"/>
    </xf>
    <xf numFmtId="10" fontId="43" fillId="74" borderId="151" applyNumberFormat="0" applyBorder="0" applyAlignment="0" applyProtection="0"/>
    <xf numFmtId="168" fontId="46" fillId="0" borderId="151" applyNumberFormat="0">
      <alignment horizontal="left" wrapText="1"/>
      <protection locked="0"/>
    </xf>
    <xf numFmtId="0" fontId="46" fillId="74" borderId="151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51" applyNumberFormat="0" applyAlignment="0"/>
    <xf numFmtId="0" fontId="4" fillId="0" borderId="0"/>
    <xf numFmtId="0" fontId="164" fillId="0" borderId="152" applyNumberFormat="0" applyProtection="0">
      <alignment horizontal="left" vertical="top"/>
    </xf>
    <xf numFmtId="0" fontId="164" fillId="0" borderId="152" applyNumberFormat="0" applyProtection="0">
      <alignment horizontal="right" vertical="top"/>
    </xf>
    <xf numFmtId="0" fontId="161" fillId="0" borderId="152" applyNumberFormat="0" applyFill="0" applyAlignment="0" applyProtection="0"/>
    <xf numFmtId="0" fontId="77" fillId="74" borderId="151" applyNumberFormat="0" applyAlignment="0">
      <alignment horizontal="center"/>
    </xf>
    <xf numFmtId="0" fontId="77" fillId="74" borderId="151" applyNumberFormat="0" applyAlignment="0">
      <alignment horizontal="center"/>
    </xf>
    <xf numFmtId="0" fontId="174" fillId="0" borderId="151">
      <alignment horizontal="center"/>
    </xf>
    <xf numFmtId="0" fontId="174" fillId="0" borderId="151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3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95" fillId="0" borderId="0"/>
    <xf numFmtId="43" fontId="46" fillId="0" borderId="0" applyFont="0" applyFill="0" applyBorder="0" applyAlignment="0" applyProtection="0"/>
    <xf numFmtId="0" fontId="83" fillId="66" borderId="214">
      <alignment horizontal="center" vertical="center"/>
    </xf>
    <xf numFmtId="198" fontId="46" fillId="77" borderId="191">
      <alignment horizontal="right"/>
    </xf>
    <xf numFmtId="0" fontId="46" fillId="9" borderId="191" applyNumberFormat="0" applyFont="0" applyAlignment="0" applyProtection="0"/>
    <xf numFmtId="0" fontId="59" fillId="9" borderId="155" applyNumberFormat="0" applyFont="0" applyAlignment="0" applyProtection="0"/>
    <xf numFmtId="0" fontId="46" fillId="9" borderId="155" applyNumberFormat="0" applyFont="0" applyAlignment="0" applyProtection="0"/>
    <xf numFmtId="0" fontId="46" fillId="9" borderId="155" applyNumberFormat="0" applyFont="0" applyAlignment="0" applyProtection="0"/>
    <xf numFmtId="0" fontId="139" fillId="7" borderId="159" applyNumberFormat="0" applyAlignment="0" applyProtection="0"/>
    <xf numFmtId="198" fontId="46" fillId="77" borderId="155">
      <alignment horizontal="right"/>
    </xf>
    <xf numFmtId="198" fontId="46" fillId="77" borderId="155">
      <alignment horizontal="right"/>
    </xf>
    <xf numFmtId="4" fontId="144" fillId="3" borderId="160" applyNumberFormat="0" applyProtection="0">
      <alignment vertical="center"/>
    </xf>
    <xf numFmtId="4" fontId="145" fillId="3" borderId="160" applyNumberFormat="0" applyProtection="0">
      <alignment vertical="center"/>
    </xf>
    <xf numFmtId="4" fontId="146" fillId="3" borderId="160" applyNumberFormat="0" applyProtection="0">
      <alignment horizontal="left" vertical="center" indent="1"/>
    </xf>
    <xf numFmtId="0" fontId="147" fillId="3" borderId="160" applyNumberFormat="0" applyProtection="0">
      <alignment horizontal="left" vertical="top" indent="1"/>
    </xf>
    <xf numFmtId="4" fontId="146" fillId="44" borderId="160" applyNumberFormat="0" applyProtection="0">
      <alignment horizontal="right" vertical="center"/>
    </xf>
    <xf numFmtId="4" fontId="146" fillId="80" borderId="160" applyNumberFormat="0" applyProtection="0">
      <alignment horizontal="right" vertical="center"/>
    </xf>
    <xf numFmtId="4" fontId="146" fillId="81" borderId="160" applyNumberFormat="0" applyProtection="0">
      <alignment horizontal="right" vertical="center"/>
    </xf>
    <xf numFmtId="4" fontId="146" fillId="47" borderId="160" applyNumberFormat="0" applyProtection="0">
      <alignment horizontal="right" vertical="center"/>
    </xf>
    <xf numFmtId="4" fontId="146" fillId="45" borderId="160" applyNumberFormat="0" applyProtection="0">
      <alignment horizontal="right" vertical="center"/>
    </xf>
    <xf numFmtId="4" fontId="146" fillId="4" borderId="160" applyNumberFormat="0" applyProtection="0">
      <alignment horizontal="right" vertical="center"/>
    </xf>
    <xf numFmtId="4" fontId="146" fillId="82" borderId="160" applyNumberFormat="0" applyProtection="0">
      <alignment horizontal="right" vertical="center"/>
    </xf>
    <xf numFmtId="4" fontId="146" fillId="83" borderId="160" applyNumberFormat="0" applyProtection="0">
      <alignment horizontal="right" vertical="center"/>
    </xf>
    <xf numFmtId="4" fontId="146" fillId="84" borderId="160" applyNumberFormat="0" applyProtection="0">
      <alignment horizontal="right" vertical="center"/>
    </xf>
    <xf numFmtId="4" fontId="146" fillId="86" borderId="160" applyNumberFormat="0" applyProtection="0">
      <alignment horizontal="right" vertical="center"/>
    </xf>
    <xf numFmtId="0" fontId="46" fillId="79" borderId="160" applyNumberFormat="0" applyProtection="0">
      <alignment horizontal="left" vertical="center" indent="1"/>
    </xf>
    <xf numFmtId="0" fontId="46" fillId="79" borderId="160" applyNumberFormat="0" applyProtection="0">
      <alignment horizontal="left" vertical="top" indent="1"/>
    </xf>
    <xf numFmtId="0" fontId="46" fillId="87" borderId="160" applyNumberFormat="0" applyProtection="0">
      <alignment horizontal="left" vertical="center" indent="1"/>
    </xf>
    <xf numFmtId="0" fontId="46" fillId="87" borderId="160" applyNumberFormat="0" applyProtection="0">
      <alignment horizontal="left" vertical="top" indent="1"/>
    </xf>
    <xf numFmtId="0" fontId="46" fillId="86" borderId="160" applyNumberFormat="0" applyProtection="0">
      <alignment horizontal="left" vertical="center" indent="1"/>
    </xf>
    <xf numFmtId="0" fontId="46" fillId="86" borderId="160" applyNumberFormat="0" applyProtection="0">
      <alignment horizontal="left" vertical="top" indent="1"/>
    </xf>
    <xf numFmtId="0" fontId="46" fillId="2" borderId="160" applyNumberFormat="0" applyProtection="0">
      <alignment horizontal="left" vertical="center" indent="1"/>
    </xf>
    <xf numFmtId="0" fontId="46" fillId="2" borderId="160" applyNumberFormat="0" applyProtection="0">
      <alignment horizontal="left" vertical="top" indent="1"/>
    </xf>
    <xf numFmtId="4" fontId="146" fillId="2" borderId="160" applyNumberFormat="0" applyProtection="0">
      <alignment vertical="center"/>
    </xf>
    <xf numFmtId="4" fontId="148" fillId="2" borderId="160" applyNumberFormat="0" applyProtection="0">
      <alignment vertical="center"/>
    </xf>
    <xf numFmtId="4" fontId="144" fillId="86" borderId="161" applyNumberFormat="0" applyProtection="0">
      <alignment horizontal="left" vertical="center" indent="1"/>
    </xf>
    <xf numFmtId="0" fontId="80" fillId="74" borderId="160" applyNumberFormat="0" applyProtection="0">
      <alignment horizontal="left" vertical="top" indent="1"/>
    </xf>
    <xf numFmtId="4" fontId="146" fillId="2" borderId="160" applyNumberFormat="0" applyProtection="0">
      <alignment horizontal="right" vertical="center"/>
    </xf>
    <xf numFmtId="4" fontId="148" fillId="2" borderId="160" applyNumberFormat="0" applyProtection="0">
      <alignment horizontal="right" vertical="center"/>
    </xf>
    <xf numFmtId="4" fontId="144" fillId="86" borderId="160" applyNumberFormat="0" applyProtection="0">
      <alignment horizontal="left" vertical="center" indent="1"/>
    </xf>
    <xf numFmtId="0" fontId="80" fillId="87" borderId="160" applyNumberFormat="0" applyProtection="0">
      <alignment horizontal="left" vertical="top" indent="1"/>
    </xf>
    <xf numFmtId="4" fontId="149" fillId="87" borderId="161" applyNumberFormat="0" applyProtection="0">
      <alignment horizontal="left" vertical="center" indent="1"/>
    </xf>
    <xf numFmtId="4" fontId="150" fillId="2" borderId="160" applyNumberFormat="0" applyProtection="0">
      <alignment horizontal="right" vertical="center"/>
    </xf>
    <xf numFmtId="0" fontId="89" fillId="0" borderId="157" applyNumberFormat="0" applyFont="0" applyFill="0" applyAlignment="0" applyProtection="0">
      <alignment horizontal="left" vertical="top"/>
    </xf>
    <xf numFmtId="0" fontId="174" fillId="0" borderId="156" applyNumberFormat="0" applyFill="0" applyBorder="0" applyAlignment="0">
      <alignment horizontal="left" vertical="center"/>
    </xf>
    <xf numFmtId="0" fontId="175" fillId="0" borderId="162" applyNumberFormat="0" applyFill="0" applyAlignment="0" applyProtection="0"/>
    <xf numFmtId="0" fontId="46" fillId="9" borderId="191" applyNumberFormat="0" applyFont="0" applyAlignment="0" applyProtection="0"/>
    <xf numFmtId="198" fontId="46" fillId="77" borderId="191">
      <alignment horizontal="right"/>
    </xf>
    <xf numFmtId="0" fontId="180" fillId="53" borderId="154" applyNumberFormat="0" applyAlignment="0" applyProtection="0"/>
    <xf numFmtId="0" fontId="180" fillId="53" borderId="154" applyNumberFormat="0" applyAlignment="0" applyProtection="0"/>
    <xf numFmtId="0" fontId="47" fillId="7" borderId="154" applyNumberFormat="0" applyAlignment="0" applyProtection="0"/>
    <xf numFmtId="0" fontId="180" fillId="53" borderId="154" applyNumberFormat="0" applyAlignment="0" applyProtection="0"/>
    <xf numFmtId="0" fontId="46" fillId="9" borderId="155" applyNumberFormat="0" applyFont="0" applyAlignment="0" applyProtection="0"/>
    <xf numFmtId="0" fontId="181" fillId="0" borderId="163" applyBorder="0"/>
    <xf numFmtId="0" fontId="139" fillId="7" borderId="159" applyNumberFormat="0" applyAlignment="0" applyProtection="0"/>
    <xf numFmtId="0" fontId="83" fillId="66" borderId="214">
      <alignment horizontal="center" vertical="center"/>
    </xf>
    <xf numFmtId="0" fontId="180" fillId="53" borderId="196" applyNumberFormat="0" applyAlignment="0" applyProtection="0"/>
    <xf numFmtId="0" fontId="180" fillId="53" borderId="196" applyNumberFormat="0" applyAlignment="0" applyProtection="0"/>
    <xf numFmtId="0" fontId="137" fillId="0" borderId="193"/>
    <xf numFmtId="0" fontId="46" fillId="9" borderId="197" applyNumberFormat="0" applyFont="0" applyAlignment="0" applyProtection="0"/>
    <xf numFmtId="0" fontId="164" fillId="0" borderId="187" applyNumberFormat="0" applyProtection="0">
      <alignment horizontal="left" vertical="top"/>
    </xf>
    <xf numFmtId="0" fontId="164" fillId="0" borderId="195" applyNumberFormat="0" applyProtection="0">
      <alignment horizontal="right" vertical="top"/>
    </xf>
    <xf numFmtId="0" fontId="174" fillId="0" borderId="215">
      <alignment horizontal="center"/>
    </xf>
    <xf numFmtId="0" fontId="46" fillId="42" borderId="215" applyNumberFormat="0" applyAlignment="0"/>
    <xf numFmtId="0" fontId="80" fillId="74" borderId="207" applyNumberFormat="0" applyProtection="0">
      <alignment horizontal="left" vertical="top" indent="1"/>
    </xf>
    <xf numFmtId="207" fontId="107" fillId="0" borderId="164" applyBorder="0">
      <alignment horizontal="center" vertical="center" wrapText="1"/>
    </xf>
    <xf numFmtId="0" fontId="116" fillId="0" borderId="165">
      <alignment horizontal="left" vertical="center"/>
    </xf>
    <xf numFmtId="10" fontId="43" fillId="74" borderId="164" applyNumberFormat="0" applyBorder="0" applyAlignment="0" applyProtection="0"/>
    <xf numFmtId="168" fontId="46" fillId="0" borderId="164" applyNumberFormat="0">
      <alignment horizontal="left" wrapText="1"/>
      <protection locked="0"/>
    </xf>
    <xf numFmtId="0" fontId="46" fillId="74" borderId="164" applyNumberFormat="0" applyProtection="0">
      <alignment vertical="center" wrapText="1"/>
    </xf>
    <xf numFmtId="0" fontId="46" fillId="42" borderId="164" applyNumberFormat="0" applyAlignment="0"/>
    <xf numFmtId="0" fontId="180" fillId="53" borderId="190" applyNumberFormat="0" applyAlignment="0" applyProtection="0"/>
    <xf numFmtId="0" fontId="164" fillId="0" borderId="165" applyNumberFormat="0" applyProtection="0">
      <alignment horizontal="left" vertical="top"/>
    </xf>
    <xf numFmtId="0" fontId="164" fillId="0" borderId="165" applyNumberFormat="0" applyProtection="0">
      <alignment horizontal="right" vertical="top"/>
    </xf>
    <xf numFmtId="0" fontId="161" fillId="0" borderId="165" applyNumberFormat="0" applyFill="0" applyAlignment="0" applyProtection="0"/>
    <xf numFmtId="0" fontId="77" fillId="74" borderId="164" applyNumberFormat="0" applyAlignment="0">
      <alignment horizontal="center"/>
    </xf>
    <xf numFmtId="0" fontId="77" fillId="74" borderId="164" applyNumberFormat="0" applyAlignment="0">
      <alignment horizontal="center"/>
    </xf>
    <xf numFmtId="0" fontId="174" fillId="0" borderId="164">
      <alignment horizontal="center"/>
    </xf>
    <xf numFmtId="0" fontId="174" fillId="0" borderId="164">
      <alignment horizontal="center"/>
    </xf>
    <xf numFmtId="0" fontId="77" fillId="69" borderId="205">
      <alignment horizontal="center"/>
    </xf>
    <xf numFmtId="0" fontId="93" fillId="7" borderId="196" applyNumberFormat="0" applyAlignment="0" applyProtection="0"/>
    <xf numFmtId="0" fontId="46" fillId="74" borderId="194" applyNumberFormat="0" applyProtection="0">
      <alignment vertical="center" wrapText="1"/>
    </xf>
    <xf numFmtId="0" fontId="93" fillId="7" borderId="196" applyNumberFormat="0" applyAlignment="0" applyProtection="0"/>
    <xf numFmtId="0" fontId="164" fillId="0" borderId="202" applyNumberFormat="0" applyProtection="0">
      <alignment horizontal="left" vertical="top"/>
    </xf>
    <xf numFmtId="198" fontId="46" fillId="77" borderId="191">
      <alignment horizontal="right"/>
    </xf>
    <xf numFmtId="0" fontId="77" fillId="74" borderId="210" applyNumberFormat="0" applyAlignment="0">
      <alignment horizontal="center"/>
    </xf>
    <xf numFmtId="0" fontId="46" fillId="74" borderId="186" applyNumberFormat="0" applyProtection="0">
      <alignment vertical="center" wrapText="1"/>
    </xf>
    <xf numFmtId="0" fontId="46" fillId="42" borderId="194" applyNumberFormat="0" applyAlignment="0"/>
    <xf numFmtId="0" fontId="46" fillId="87" borderId="207" applyNumberFormat="0" applyProtection="0">
      <alignment horizontal="left" vertical="top" indent="1"/>
    </xf>
    <xf numFmtId="0" fontId="93" fillId="7" borderId="196" applyNumberFormat="0" applyAlignment="0" applyProtection="0"/>
    <xf numFmtId="4" fontId="144" fillId="86" borderId="208" applyNumberFormat="0" applyProtection="0">
      <alignment horizontal="left" vertical="center" indent="1"/>
    </xf>
    <xf numFmtId="0" fontId="139" fillId="7" borderId="206" applyNumberFormat="0" applyAlignment="0" applyProtection="0"/>
    <xf numFmtId="4" fontId="146" fillId="83" borderId="207" applyNumberFormat="0" applyProtection="0">
      <alignment horizontal="right" vertical="center"/>
    </xf>
    <xf numFmtId="0" fontId="77" fillId="74" borderId="210" applyNumberFormat="0" applyAlignment="0">
      <alignment horizontal="center"/>
    </xf>
    <xf numFmtId="0" fontId="46" fillId="86" borderId="207" applyNumberFormat="0" applyProtection="0">
      <alignment horizontal="left" vertical="center" indent="1"/>
    </xf>
    <xf numFmtId="0" fontId="47" fillId="7" borderId="196" applyNumberFormat="0" applyAlignment="0" applyProtection="0"/>
    <xf numFmtId="168" fontId="46" fillId="0" borderId="210" applyNumberFormat="0">
      <alignment horizontal="left" wrapText="1"/>
      <protection locked="0"/>
    </xf>
    <xf numFmtId="4" fontId="132" fillId="0" borderId="203"/>
    <xf numFmtId="4" fontId="146" fillId="80" borderId="207" applyNumberFormat="0" applyProtection="0">
      <alignment horizontal="right" vertical="center"/>
    </xf>
    <xf numFmtId="0" fontId="161" fillId="0" borderId="202" applyNumberFormat="0" applyFill="0" applyAlignment="0" applyProtection="0"/>
    <xf numFmtId="0" fontId="174" fillId="0" borderId="210">
      <alignment horizontal="center"/>
    </xf>
    <xf numFmtId="0" fontId="174" fillId="0" borderId="186">
      <alignment horizontal="center"/>
    </xf>
    <xf numFmtId="4" fontId="146" fillId="84" borderId="207" applyNumberFormat="0" applyProtection="0">
      <alignment horizontal="right" vertical="center"/>
    </xf>
    <xf numFmtId="0" fontId="174" fillId="0" borderId="210">
      <alignment horizontal="center"/>
    </xf>
    <xf numFmtId="0" fontId="77" fillId="74" borderId="215" applyNumberFormat="0" applyAlignment="0">
      <alignment horizontal="center"/>
    </xf>
    <xf numFmtId="0" fontId="46" fillId="74" borderId="210" applyNumberFormat="0" applyProtection="0">
      <alignment vertical="center" wrapText="1"/>
    </xf>
    <xf numFmtId="0" fontId="47" fillId="7" borderId="166" applyNumberFormat="0" applyAlignment="0" applyProtection="0"/>
    <xf numFmtId="0" fontId="46" fillId="9" borderId="167" applyNumberFormat="0" applyFont="0" applyAlignment="0" applyProtection="0"/>
    <xf numFmtId="198" fontId="46" fillId="70" borderId="191">
      <alignment horizontal="right"/>
    </xf>
    <xf numFmtId="0" fontId="47" fillId="7" borderId="190" applyNumberFormat="0" applyAlignment="0" applyProtection="0"/>
    <xf numFmtId="0" fontId="47" fillId="7" borderId="190" applyNumberFormat="0" applyAlignment="0" applyProtection="0"/>
    <xf numFmtId="0" fontId="180" fillId="53" borderId="190" applyNumberFormat="0" applyAlignment="0" applyProtection="0"/>
    <xf numFmtId="0" fontId="137" fillId="0" borderId="193"/>
    <xf numFmtId="0" fontId="161" fillId="0" borderId="200" applyNumberFormat="0" applyFill="0" applyAlignment="0" applyProtection="0"/>
    <xf numFmtId="0" fontId="47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198" fontId="46" fillId="70" borderId="167">
      <alignment horizontal="right"/>
    </xf>
    <xf numFmtId="198" fontId="46" fillId="70" borderId="167">
      <alignment horizontal="right"/>
    </xf>
    <xf numFmtId="0" fontId="181" fillId="0" borderId="198" applyBorder="0"/>
    <xf numFmtId="0" fontId="59" fillId="9" borderId="167" applyNumberFormat="0" applyFont="0" applyAlignment="0" applyProtection="0"/>
    <xf numFmtId="0" fontId="46" fillId="9" borderId="167" applyNumberFormat="0" applyFont="0" applyAlignment="0" applyProtection="0"/>
    <xf numFmtId="0" fontId="46" fillId="9" borderId="167" applyNumberFormat="0" applyFont="0" applyAlignment="0" applyProtection="0"/>
    <xf numFmtId="198" fontId="46" fillId="77" borderId="167">
      <alignment horizontal="right"/>
    </xf>
    <xf numFmtId="198" fontId="46" fillId="77" borderId="167">
      <alignment horizontal="right"/>
    </xf>
    <xf numFmtId="0" fontId="180" fillId="53" borderId="166" applyNumberFormat="0" applyAlignment="0" applyProtection="0"/>
    <xf numFmtId="0" fontId="180" fillId="53" borderId="166" applyNumberFormat="0" applyAlignment="0" applyProtection="0"/>
    <xf numFmtId="0" fontId="47" fillId="7" borderId="166" applyNumberFormat="0" applyAlignment="0" applyProtection="0"/>
    <xf numFmtId="0" fontId="180" fillId="53" borderId="166" applyNumberFormat="0" applyAlignment="0" applyProtection="0"/>
    <xf numFmtId="0" fontId="46" fillId="9" borderId="167" applyNumberFormat="0" applyFont="0" applyAlignment="0" applyProtection="0"/>
    <xf numFmtId="0" fontId="181" fillId="0" borderId="168" applyBorder="0"/>
    <xf numFmtId="0" fontId="116" fillId="0" borderId="216">
      <alignment horizontal="left" vertical="center"/>
    </xf>
    <xf numFmtId="0" fontId="164" fillId="0" borderId="211" applyNumberFormat="0" applyProtection="0">
      <alignment horizontal="left" vertical="top"/>
    </xf>
    <xf numFmtId="4" fontId="146" fillId="81" borderId="207" applyNumberFormat="0" applyProtection="0">
      <alignment horizontal="right" vertical="center"/>
    </xf>
    <xf numFmtId="0" fontId="89" fillId="0" borderId="213" applyNumberFormat="0" applyFont="0" applyFill="0" applyAlignment="0" applyProtection="0">
      <alignment horizontal="left" vertical="top"/>
    </xf>
    <xf numFmtId="0" fontId="116" fillId="0" borderId="152">
      <alignment horizontal="left" vertical="center"/>
    </xf>
    <xf numFmtId="0" fontId="164" fillId="0" borderId="152" applyNumberFormat="0" applyProtection="0">
      <alignment horizontal="left" vertical="top"/>
    </xf>
    <xf numFmtId="0" fontId="164" fillId="0" borderId="152" applyNumberFormat="0" applyProtection="0">
      <alignment horizontal="right" vertical="top"/>
    </xf>
    <xf numFmtId="0" fontId="161" fillId="0" borderId="152" applyNumberFormat="0" applyFill="0" applyAlignment="0" applyProtection="0"/>
    <xf numFmtId="0" fontId="116" fillId="0" borderId="211">
      <alignment horizontal="left" vertical="center"/>
    </xf>
    <xf numFmtId="0" fontId="174" fillId="0" borderId="215">
      <alignment horizontal="center"/>
    </xf>
    <xf numFmtId="0" fontId="83" fillId="66" borderId="214">
      <alignment horizontal="center" vertical="center"/>
    </xf>
    <xf numFmtId="4" fontId="144" fillId="86" borderId="208" applyNumberFormat="0" applyProtection="0">
      <alignment horizontal="left" vertical="center" indent="1"/>
    </xf>
    <xf numFmtId="207" fontId="107" fillId="0" borderId="169" applyBorder="0">
      <alignment horizontal="center" vertical="center" wrapText="1"/>
    </xf>
    <xf numFmtId="0" fontId="116" fillId="0" borderId="170">
      <alignment horizontal="left" vertical="center"/>
    </xf>
    <xf numFmtId="10" fontId="43" fillId="74" borderId="169" applyNumberFormat="0" applyBorder="0" applyAlignment="0" applyProtection="0"/>
    <xf numFmtId="168" fontId="46" fillId="0" borderId="169" applyNumberFormat="0">
      <alignment horizontal="left" wrapText="1"/>
      <protection locked="0"/>
    </xf>
    <xf numFmtId="0" fontId="46" fillId="74" borderId="169" applyNumberFormat="0" applyProtection="0">
      <alignment vertical="center" wrapText="1"/>
    </xf>
    <xf numFmtId="0" fontId="46" fillId="42" borderId="169" applyNumberFormat="0" applyAlignment="0"/>
    <xf numFmtId="0" fontId="164" fillId="0" borderId="170" applyNumberFormat="0" applyProtection="0">
      <alignment horizontal="left" vertical="top"/>
    </xf>
    <xf numFmtId="0" fontId="164" fillId="0" borderId="170" applyNumberFormat="0" applyProtection="0">
      <alignment horizontal="right" vertical="top"/>
    </xf>
    <xf numFmtId="0" fontId="161" fillId="0" borderId="170" applyNumberFormat="0" applyFill="0" applyAlignment="0" applyProtection="0"/>
    <xf numFmtId="0" fontId="77" fillId="74" borderId="169" applyNumberFormat="0" applyAlignment="0">
      <alignment horizontal="center"/>
    </xf>
    <xf numFmtId="0" fontId="77" fillId="74" borderId="169" applyNumberFormat="0" applyAlignment="0">
      <alignment horizontal="center"/>
    </xf>
    <xf numFmtId="0" fontId="174" fillId="0" borderId="169">
      <alignment horizontal="center"/>
    </xf>
    <xf numFmtId="0" fontId="174" fillId="0" borderId="169">
      <alignment horizontal="center"/>
    </xf>
    <xf numFmtId="0" fontId="77" fillId="69" borderId="205">
      <alignment horizontal="center"/>
    </xf>
    <xf numFmtId="0" fontId="47" fillId="7" borderId="196" applyNumberFormat="0" applyAlignment="0" applyProtection="0"/>
    <xf numFmtId="168" fontId="46" fillId="0" borderId="194" applyNumberFormat="0">
      <alignment horizontal="left" wrapText="1"/>
      <protection locked="0"/>
    </xf>
    <xf numFmtId="0" fontId="47" fillId="7" borderId="196" applyNumberFormat="0" applyAlignment="0" applyProtection="0"/>
    <xf numFmtId="4" fontId="150" fillId="2" borderId="207" applyNumberFormat="0" applyProtection="0">
      <alignment horizontal="right" vertical="center"/>
    </xf>
    <xf numFmtId="198" fontId="46" fillId="77" borderId="191">
      <alignment horizontal="right"/>
    </xf>
    <xf numFmtId="0" fontId="161" fillId="0" borderId="211" applyNumberFormat="0" applyFill="0" applyAlignment="0" applyProtection="0"/>
    <xf numFmtId="0" fontId="161" fillId="0" borderId="211" applyNumberFormat="0" applyFill="0" applyAlignment="0" applyProtection="0"/>
    <xf numFmtId="168" fontId="46" fillId="0" borderId="186" applyNumberFormat="0">
      <alignment horizontal="left" wrapText="1"/>
      <protection locked="0"/>
    </xf>
    <xf numFmtId="0" fontId="46" fillId="87" borderId="207" applyNumberFormat="0" applyProtection="0">
      <alignment horizontal="left" vertical="center" indent="1"/>
    </xf>
    <xf numFmtId="0" fontId="47" fillId="7" borderId="196" applyNumberFormat="0" applyAlignment="0" applyProtection="0"/>
    <xf numFmtId="0" fontId="46" fillId="74" borderId="210" applyNumberFormat="0" applyProtection="0">
      <alignment vertical="center" wrapText="1"/>
    </xf>
    <xf numFmtId="4" fontId="148" fillId="2" borderId="207" applyNumberFormat="0" applyProtection="0">
      <alignment vertical="center"/>
    </xf>
    <xf numFmtId="0" fontId="181" fillId="0" borderId="198" applyBorder="0"/>
    <xf numFmtId="4" fontId="146" fillId="82" borderId="207" applyNumberFormat="0" applyProtection="0">
      <alignment horizontal="right" vertical="center"/>
    </xf>
    <xf numFmtId="0" fontId="116" fillId="0" borderId="211">
      <alignment horizontal="left" vertical="center"/>
    </xf>
    <xf numFmtId="0" fontId="161" fillId="0" borderId="211" applyNumberFormat="0" applyFill="0" applyAlignment="0" applyProtection="0"/>
    <xf numFmtId="0" fontId="46" fillId="87" borderId="207" applyNumberFormat="0" applyProtection="0">
      <alignment horizontal="left" vertical="top" indent="1"/>
    </xf>
    <xf numFmtId="0" fontId="180" fillId="53" borderId="196" applyNumberFormat="0" applyAlignment="0" applyProtection="0"/>
    <xf numFmtId="10" fontId="43" fillId="74" borderId="210" applyNumberFormat="0" applyBorder="0" applyAlignment="0" applyProtection="0"/>
    <xf numFmtId="0" fontId="46" fillId="9" borderId="197" applyNumberFormat="0" applyFont="0" applyAlignment="0" applyProtection="0"/>
    <xf numFmtId="4" fontId="146" fillId="44" borderId="207" applyNumberFormat="0" applyProtection="0">
      <alignment horizontal="right" vertical="center"/>
    </xf>
    <xf numFmtId="0" fontId="164" fillId="0" borderId="202" applyNumberFormat="0" applyProtection="0">
      <alignment horizontal="right" vertical="top"/>
    </xf>
    <xf numFmtId="0" fontId="174" fillId="0" borderId="210">
      <alignment horizontal="center"/>
    </xf>
    <xf numFmtId="0" fontId="77" fillId="74" borderId="186" applyNumberFormat="0" applyAlignment="0">
      <alignment horizontal="center"/>
    </xf>
    <xf numFmtId="4" fontId="146" fillId="83" borderId="207" applyNumberFormat="0" applyProtection="0">
      <alignment horizontal="right" vertical="center"/>
    </xf>
    <xf numFmtId="0" fontId="174" fillId="0" borderId="210">
      <alignment horizontal="center"/>
    </xf>
    <xf numFmtId="0" fontId="46" fillId="74" borderId="186" applyNumberFormat="0" applyProtection="0">
      <alignment vertical="center" wrapText="1"/>
    </xf>
    <xf numFmtId="0" fontId="161" fillId="0" borderId="216" applyNumberFormat="0" applyFill="0" applyAlignment="0" applyProtection="0"/>
    <xf numFmtId="168" fontId="46" fillId="0" borderId="210" applyNumberFormat="0">
      <alignment horizontal="left" wrapText="1"/>
      <protection locked="0"/>
    </xf>
    <xf numFmtId="0" fontId="83" fillId="66" borderId="171">
      <alignment horizontal="center" vertical="center"/>
    </xf>
    <xf numFmtId="0" fontId="83" fillId="66" borderId="214">
      <alignment horizontal="center" vertical="center"/>
    </xf>
    <xf numFmtId="0" fontId="147" fillId="3" borderId="207" applyNumberFormat="0" applyProtection="0">
      <alignment horizontal="left" vertical="top" indent="1"/>
    </xf>
    <xf numFmtId="0" fontId="164" fillId="0" borderId="211" applyNumberFormat="0" applyProtection="0">
      <alignment horizontal="left" vertical="top"/>
    </xf>
    <xf numFmtId="0" fontId="77" fillId="72" borderId="205">
      <alignment horizontal="center"/>
    </xf>
    <xf numFmtId="0" fontId="83" fillId="66" borderId="171">
      <alignment horizontal="center" vertical="center"/>
    </xf>
    <xf numFmtId="0" fontId="139" fillId="7" borderId="206" applyNumberFormat="0" applyAlignment="0" applyProtection="0"/>
    <xf numFmtId="0" fontId="46" fillId="9" borderId="191" applyNumberFormat="0" applyFont="0" applyAlignment="0" applyProtection="0"/>
    <xf numFmtId="4" fontId="144" fillId="3" borderId="207" applyNumberFormat="0" applyProtection="0">
      <alignment vertical="center"/>
    </xf>
    <xf numFmtId="0" fontId="80" fillId="87" borderId="207" applyNumberFormat="0" applyProtection="0">
      <alignment horizontal="left" vertical="top" indent="1"/>
    </xf>
    <xf numFmtId="0" fontId="116" fillId="0" borderId="202">
      <alignment horizontal="left" vertical="center"/>
    </xf>
    <xf numFmtId="198" fontId="46" fillId="70" borderId="197">
      <alignment horizontal="right"/>
    </xf>
    <xf numFmtId="0" fontId="77" fillId="69" borderId="205">
      <alignment horizontal="center"/>
    </xf>
    <xf numFmtId="204" fontId="166" fillId="0" borderId="203" applyBorder="0" applyProtection="0">
      <alignment horizontal="right" vertical="center"/>
    </xf>
    <xf numFmtId="0" fontId="83" fillId="66" borderId="171">
      <alignment horizontal="center" vertical="center"/>
    </xf>
    <xf numFmtId="0" fontId="59" fillId="9" borderId="191" applyNumberFormat="0" applyFont="0" applyAlignment="0" applyProtection="0"/>
    <xf numFmtId="0" fontId="180" fillId="53" borderId="196" applyNumberFormat="0" applyAlignment="0" applyProtection="0"/>
    <xf numFmtId="0" fontId="46" fillId="74" borderId="199" applyNumberFormat="0" applyProtection="0">
      <alignment vertical="center" wrapText="1"/>
    </xf>
    <xf numFmtId="4" fontId="146" fillId="2" borderId="207" applyNumberFormat="0" applyProtection="0">
      <alignment horizontal="right" vertical="center"/>
    </xf>
    <xf numFmtId="0" fontId="77" fillId="72" borderId="205">
      <alignment horizontal="center"/>
    </xf>
    <xf numFmtId="0" fontId="47" fillId="7" borderId="196" applyNumberFormat="0" applyAlignment="0" applyProtection="0"/>
    <xf numFmtId="0" fontId="164" fillId="0" borderId="202" applyNumberFormat="0" applyProtection="0">
      <alignment horizontal="right" vertical="top"/>
    </xf>
    <xf numFmtId="0" fontId="47" fillId="7" borderId="196" applyNumberFormat="0" applyAlignment="0" applyProtection="0"/>
    <xf numFmtId="168" fontId="46" fillId="0" borderId="199" applyNumberFormat="0">
      <alignment horizontal="left" wrapText="1"/>
      <protection locked="0"/>
    </xf>
    <xf numFmtId="0" fontId="47" fillId="7" borderId="196" applyNumberFormat="0" applyAlignment="0" applyProtection="0"/>
    <xf numFmtId="0" fontId="59" fillId="9" borderId="197" applyNumberFormat="0" applyFont="0" applyAlignment="0" applyProtection="0"/>
    <xf numFmtId="0" fontId="164" fillId="0" borderId="195" applyNumberFormat="0" applyProtection="0">
      <alignment horizontal="left" vertical="top"/>
    </xf>
    <xf numFmtId="0" fontId="83" fillId="66" borderId="171">
      <alignment horizontal="center" vertical="center"/>
    </xf>
    <xf numFmtId="10" fontId="43" fillId="74" borderId="199" applyNumberFormat="0" applyBorder="0" applyAlignment="0" applyProtection="0"/>
    <xf numFmtId="0" fontId="174" fillId="0" borderId="194">
      <alignment horizontal="center"/>
    </xf>
    <xf numFmtId="0" fontId="180" fillId="53" borderId="196" applyNumberFormat="0" applyAlignment="0" applyProtection="0"/>
    <xf numFmtId="0" fontId="83" fillId="66" borderId="171">
      <alignment horizontal="center" vertical="center"/>
    </xf>
    <xf numFmtId="0" fontId="116" fillId="0" borderId="200">
      <alignment horizontal="left" vertical="center"/>
    </xf>
    <xf numFmtId="0" fontId="174" fillId="0" borderId="194">
      <alignment horizontal="center"/>
    </xf>
    <xf numFmtId="0" fontId="180" fillId="53" borderId="196" applyNumberFormat="0" applyAlignment="0" applyProtection="0"/>
    <xf numFmtId="0" fontId="83" fillId="66" borderId="171">
      <alignment horizontal="center" vertical="center"/>
    </xf>
    <xf numFmtId="0" fontId="83" fillId="66" borderId="214">
      <alignment horizontal="center" vertical="center"/>
    </xf>
    <xf numFmtId="198" fontId="46" fillId="77" borderId="197">
      <alignment horizontal="right"/>
    </xf>
    <xf numFmtId="207" fontId="107" fillId="0" borderId="199" applyBorder="0">
      <alignment horizontal="center" vertical="center" wrapText="1"/>
    </xf>
    <xf numFmtId="0" fontId="77" fillId="74" borderId="194" applyNumberFormat="0" applyAlignment="0">
      <alignment horizontal="center"/>
    </xf>
    <xf numFmtId="0" fontId="174" fillId="0" borderId="210">
      <alignment horizontal="center"/>
    </xf>
    <xf numFmtId="0" fontId="46" fillId="9" borderId="167" applyNumberFormat="0" applyFont="0" applyAlignment="0" applyProtection="0"/>
    <xf numFmtId="0" fontId="46" fillId="74" borderId="215" applyNumberFormat="0" applyProtection="0">
      <alignment vertical="center" wrapText="1"/>
    </xf>
    <xf numFmtId="178" fontId="79" fillId="0" borderId="173"/>
    <xf numFmtId="178" fontId="79" fillId="0" borderId="174" applyBorder="0"/>
    <xf numFmtId="0" fontId="83" fillId="66" borderId="175">
      <alignment horizontal="center" vertical="center"/>
    </xf>
    <xf numFmtId="0" fontId="90" fillId="0" borderId="173" applyNumberFormat="0" applyFill="0" applyAlignment="0" applyProtection="0"/>
    <xf numFmtId="0" fontId="77" fillId="69" borderId="176">
      <alignment horizontal="center"/>
    </xf>
    <xf numFmtId="0" fontId="77" fillId="69" borderId="176">
      <alignment horizontal="center"/>
    </xf>
    <xf numFmtId="0" fontId="77" fillId="72" borderId="176">
      <alignment horizontal="center"/>
    </xf>
    <xf numFmtId="0" fontId="77" fillId="72" borderId="176">
      <alignment horizontal="center"/>
    </xf>
    <xf numFmtId="0" fontId="115" fillId="73" borderId="173">
      <alignment vertical="top" wrapText="1"/>
    </xf>
    <xf numFmtId="0" fontId="116" fillId="0" borderId="172">
      <alignment horizontal="left" vertical="center"/>
    </xf>
    <xf numFmtId="0" fontId="125" fillId="42" borderId="173" applyNumberFormat="0">
      <alignment horizontal="left" vertical="top" wrapText="1"/>
    </xf>
    <xf numFmtId="4" fontId="132" fillId="0" borderId="173"/>
    <xf numFmtId="0" fontId="139" fillId="7" borderId="177" applyNumberFormat="0" applyAlignment="0" applyProtection="0"/>
    <xf numFmtId="4" fontId="144" fillId="3" borderId="178" applyNumberFormat="0" applyProtection="0">
      <alignment vertical="center"/>
    </xf>
    <xf numFmtId="4" fontId="145" fillId="3" borderId="178" applyNumberFormat="0" applyProtection="0">
      <alignment vertical="center"/>
    </xf>
    <xf numFmtId="4" fontId="146" fillId="3" borderId="178" applyNumberFormat="0" applyProtection="0">
      <alignment horizontal="left" vertical="center" indent="1"/>
    </xf>
    <xf numFmtId="0" fontId="147" fillId="3" borderId="178" applyNumberFormat="0" applyProtection="0">
      <alignment horizontal="left" vertical="top" indent="1"/>
    </xf>
    <xf numFmtId="4" fontId="146" fillId="44" borderId="178" applyNumberFormat="0" applyProtection="0">
      <alignment horizontal="right" vertical="center"/>
    </xf>
    <xf numFmtId="4" fontId="146" fillId="80" borderId="178" applyNumberFormat="0" applyProtection="0">
      <alignment horizontal="right" vertical="center"/>
    </xf>
    <xf numFmtId="4" fontId="146" fillId="81" borderId="178" applyNumberFormat="0" applyProtection="0">
      <alignment horizontal="right" vertical="center"/>
    </xf>
    <xf numFmtId="4" fontId="146" fillId="47" borderId="178" applyNumberFormat="0" applyProtection="0">
      <alignment horizontal="right" vertical="center"/>
    </xf>
    <xf numFmtId="4" fontId="146" fillId="45" borderId="178" applyNumberFormat="0" applyProtection="0">
      <alignment horizontal="right" vertical="center"/>
    </xf>
    <xf numFmtId="4" fontId="146" fillId="4" borderId="178" applyNumberFormat="0" applyProtection="0">
      <alignment horizontal="right" vertical="center"/>
    </xf>
    <xf numFmtId="4" fontId="146" fillId="82" borderId="178" applyNumberFormat="0" applyProtection="0">
      <alignment horizontal="right" vertical="center"/>
    </xf>
    <xf numFmtId="4" fontId="146" fillId="83" borderId="178" applyNumberFormat="0" applyProtection="0">
      <alignment horizontal="right" vertical="center"/>
    </xf>
    <xf numFmtId="4" fontId="146" fillId="84" borderId="178" applyNumberFormat="0" applyProtection="0">
      <alignment horizontal="right" vertical="center"/>
    </xf>
    <xf numFmtId="4" fontId="146" fillId="86" borderId="178" applyNumberFormat="0" applyProtection="0">
      <alignment horizontal="right" vertical="center"/>
    </xf>
    <xf numFmtId="0" fontId="46" fillId="79" borderId="178" applyNumberFormat="0" applyProtection="0">
      <alignment horizontal="left" vertical="center" indent="1"/>
    </xf>
    <xf numFmtId="0" fontId="46" fillId="79" borderId="178" applyNumberFormat="0" applyProtection="0">
      <alignment horizontal="left" vertical="top" indent="1"/>
    </xf>
    <xf numFmtId="0" fontId="46" fillId="87" borderId="178" applyNumberFormat="0" applyProtection="0">
      <alignment horizontal="left" vertical="center" indent="1"/>
    </xf>
    <xf numFmtId="0" fontId="46" fillId="87" borderId="178" applyNumberFormat="0" applyProtection="0">
      <alignment horizontal="left" vertical="top" indent="1"/>
    </xf>
    <xf numFmtId="0" fontId="46" fillId="86" borderId="178" applyNumberFormat="0" applyProtection="0">
      <alignment horizontal="left" vertical="center" indent="1"/>
    </xf>
    <xf numFmtId="0" fontId="46" fillId="86" borderId="178" applyNumberFormat="0" applyProtection="0">
      <alignment horizontal="left" vertical="top" indent="1"/>
    </xf>
    <xf numFmtId="0" fontId="46" fillId="2" borderId="178" applyNumberFormat="0" applyProtection="0">
      <alignment horizontal="left" vertical="center" indent="1"/>
    </xf>
    <xf numFmtId="0" fontId="46" fillId="2" borderId="178" applyNumberFormat="0" applyProtection="0">
      <alignment horizontal="left" vertical="top" indent="1"/>
    </xf>
    <xf numFmtId="4" fontId="146" fillId="2" borderId="178" applyNumberFormat="0" applyProtection="0">
      <alignment vertical="center"/>
    </xf>
    <xf numFmtId="4" fontId="148" fillId="2" borderId="178" applyNumberFormat="0" applyProtection="0">
      <alignment vertical="center"/>
    </xf>
    <xf numFmtId="4" fontId="144" fillId="86" borderId="179" applyNumberFormat="0" applyProtection="0">
      <alignment horizontal="left" vertical="center" indent="1"/>
    </xf>
    <xf numFmtId="0" fontId="80" fillId="74" borderId="178" applyNumberFormat="0" applyProtection="0">
      <alignment horizontal="left" vertical="top" indent="1"/>
    </xf>
    <xf numFmtId="4" fontId="146" fillId="2" borderId="178" applyNumberFormat="0" applyProtection="0">
      <alignment horizontal="right" vertical="center"/>
    </xf>
    <xf numFmtId="4" fontId="148" fillId="2" borderId="178" applyNumberFormat="0" applyProtection="0">
      <alignment horizontal="right" vertical="center"/>
    </xf>
    <xf numFmtId="4" fontId="144" fillId="86" borderId="178" applyNumberFormat="0" applyProtection="0">
      <alignment horizontal="left" vertical="center" indent="1"/>
    </xf>
    <xf numFmtId="0" fontId="80" fillId="87" borderId="178" applyNumberFormat="0" applyProtection="0">
      <alignment horizontal="left" vertical="top" indent="1"/>
    </xf>
    <xf numFmtId="4" fontId="149" fillId="87" borderId="179" applyNumberFormat="0" applyProtection="0">
      <alignment horizontal="left" vertical="center" indent="1"/>
    </xf>
    <xf numFmtId="4" fontId="150" fillId="2" borderId="178" applyNumberFormat="0" applyProtection="0">
      <alignment horizontal="right" vertical="center"/>
    </xf>
    <xf numFmtId="0" fontId="164" fillId="0" borderId="172" applyNumberFormat="0" applyProtection="0">
      <alignment horizontal="left" vertical="top"/>
    </xf>
    <xf numFmtId="0" fontId="164" fillId="0" borderId="172" applyNumberFormat="0" applyProtection="0">
      <alignment horizontal="right" vertical="top"/>
    </xf>
    <xf numFmtId="0" fontId="161" fillId="0" borderId="172" applyNumberFormat="0" applyFill="0" applyAlignment="0" applyProtection="0"/>
    <xf numFmtId="0" fontId="161" fillId="0" borderId="173" applyNumberFormat="0" applyFill="0" applyAlignment="0" applyProtection="0">
      <alignment vertical="top"/>
    </xf>
    <xf numFmtId="204" fontId="166" fillId="0" borderId="173" applyBorder="0" applyProtection="0">
      <alignment horizontal="right" vertical="center"/>
    </xf>
    <xf numFmtId="0" fontId="167" fillId="89" borderId="173" applyBorder="0" applyProtection="0">
      <alignment horizontal="centerContinuous" vertical="center"/>
    </xf>
    <xf numFmtId="0" fontId="175" fillId="0" borderId="180" applyNumberFormat="0" applyFill="0" applyAlignment="0" applyProtection="0"/>
    <xf numFmtId="0" fontId="181" fillId="0" borderId="168" applyBorder="0"/>
    <xf numFmtId="0" fontId="139" fillId="7" borderId="177" applyNumberFormat="0" applyAlignment="0" applyProtection="0"/>
    <xf numFmtId="198" fontId="46" fillId="77" borderId="197">
      <alignment horizontal="right"/>
    </xf>
    <xf numFmtId="0" fontId="161" fillId="0" borderId="187" applyNumberFormat="0" applyFill="0" applyAlignment="0" applyProtection="0"/>
    <xf numFmtId="0" fontId="77" fillId="74" borderId="194" applyNumberFormat="0" applyAlignment="0">
      <alignment horizontal="center"/>
    </xf>
    <xf numFmtId="0" fontId="164" fillId="0" borderId="216" applyNumberFormat="0" applyProtection="0">
      <alignment horizontal="left" vertical="top"/>
    </xf>
    <xf numFmtId="207" fontId="107" fillId="0" borderId="210" applyBorder="0">
      <alignment horizontal="center" vertical="center" wrapText="1"/>
    </xf>
    <xf numFmtId="0" fontId="46" fillId="86" borderId="207" applyNumberFormat="0" applyProtection="0">
      <alignment horizontal="left" vertical="top" indent="1"/>
    </xf>
    <xf numFmtId="0" fontId="83" fillId="66" borderId="175">
      <alignment horizontal="center" vertical="center"/>
    </xf>
    <xf numFmtId="0" fontId="46" fillId="67" borderId="184" applyBorder="0"/>
    <xf numFmtId="180" fontId="87" fillId="0" borderId="184" applyNumberFormat="0" applyFont="0" applyFill="0" applyBorder="0" applyAlignment="0"/>
    <xf numFmtId="0" fontId="47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184" fontId="94" fillId="0" borderId="184" applyFont="0" applyFill="0" applyBorder="0" applyAlignment="0" applyProtection="0">
      <alignment horizontal="right"/>
    </xf>
    <xf numFmtId="0" fontId="77" fillId="69" borderId="176">
      <alignment horizontal="center"/>
    </xf>
    <xf numFmtId="0" fontId="77" fillId="69" borderId="176">
      <alignment horizontal="center"/>
    </xf>
    <xf numFmtId="198" fontId="46" fillId="70" borderId="167">
      <alignment horizontal="right"/>
    </xf>
    <xf numFmtId="198" fontId="46" fillId="70" borderId="167">
      <alignment horizontal="right"/>
    </xf>
    <xf numFmtId="0" fontId="77" fillId="72" borderId="176">
      <alignment horizontal="center"/>
    </xf>
    <xf numFmtId="0" fontId="77" fillId="72" borderId="176">
      <alignment horizontal="center"/>
    </xf>
    <xf numFmtId="207" fontId="107" fillId="0" borderId="181" applyBorder="0">
      <alignment horizontal="center" vertical="center" wrapText="1"/>
    </xf>
    <xf numFmtId="0" fontId="116" fillId="0" borderId="182">
      <alignment horizontal="left" vertical="center"/>
    </xf>
    <xf numFmtId="10" fontId="43" fillId="74" borderId="181" applyNumberFormat="0" applyBorder="0" applyAlignment="0" applyProtection="0"/>
    <xf numFmtId="168" fontId="46" fillId="0" borderId="181" applyNumberFormat="0">
      <alignment horizontal="left" wrapText="1"/>
      <protection locked="0"/>
    </xf>
    <xf numFmtId="0" fontId="46" fillId="74" borderId="181" applyNumberFormat="0" applyProtection="0">
      <alignment vertical="center" wrapText="1"/>
    </xf>
    <xf numFmtId="198" fontId="46" fillId="70" borderId="191">
      <alignment horizontal="right"/>
    </xf>
    <xf numFmtId="0" fontId="83" fillId="66" borderId="204">
      <alignment horizontal="center" vertical="center"/>
    </xf>
    <xf numFmtId="0" fontId="137" fillId="0" borderId="193"/>
    <xf numFmtId="0" fontId="46" fillId="42" borderId="181" applyNumberFormat="0" applyAlignment="0"/>
    <xf numFmtId="0" fontId="59" fillId="9" borderId="167" applyNumberFormat="0" applyFont="0" applyAlignment="0" applyProtection="0"/>
    <xf numFmtId="0" fontId="46" fillId="9" borderId="167" applyNumberFormat="0" applyFont="0" applyAlignment="0" applyProtection="0"/>
    <xf numFmtId="0" fontId="46" fillId="9" borderId="167" applyNumberFormat="0" applyFont="0" applyAlignment="0" applyProtection="0"/>
    <xf numFmtId="0" fontId="139" fillId="7" borderId="177" applyNumberFormat="0" applyAlignment="0" applyProtection="0"/>
    <xf numFmtId="198" fontId="46" fillId="77" borderId="167">
      <alignment horizontal="right"/>
    </xf>
    <xf numFmtId="198" fontId="46" fillId="77" borderId="167">
      <alignment horizontal="right"/>
    </xf>
    <xf numFmtId="4" fontId="144" fillId="3" borderId="178" applyNumberFormat="0" applyProtection="0">
      <alignment vertical="center"/>
    </xf>
    <xf numFmtId="4" fontId="145" fillId="3" borderId="178" applyNumberFormat="0" applyProtection="0">
      <alignment vertical="center"/>
    </xf>
    <xf numFmtId="4" fontId="146" fillId="3" borderId="178" applyNumberFormat="0" applyProtection="0">
      <alignment horizontal="left" vertical="center" indent="1"/>
    </xf>
    <xf numFmtId="0" fontId="147" fillId="3" borderId="178" applyNumberFormat="0" applyProtection="0">
      <alignment horizontal="left" vertical="top" indent="1"/>
    </xf>
    <xf numFmtId="4" fontId="146" fillId="44" borderId="178" applyNumberFormat="0" applyProtection="0">
      <alignment horizontal="right" vertical="center"/>
    </xf>
    <xf numFmtId="4" fontId="146" fillId="80" borderId="178" applyNumberFormat="0" applyProtection="0">
      <alignment horizontal="right" vertical="center"/>
    </xf>
    <xf numFmtId="4" fontId="146" fillId="81" borderId="178" applyNumberFormat="0" applyProtection="0">
      <alignment horizontal="right" vertical="center"/>
    </xf>
    <xf numFmtId="4" fontId="146" fillId="47" borderId="178" applyNumberFormat="0" applyProtection="0">
      <alignment horizontal="right" vertical="center"/>
    </xf>
    <xf numFmtId="4" fontId="146" fillId="45" borderId="178" applyNumberFormat="0" applyProtection="0">
      <alignment horizontal="right" vertical="center"/>
    </xf>
    <xf numFmtId="4" fontId="146" fillId="4" borderId="178" applyNumberFormat="0" applyProtection="0">
      <alignment horizontal="right" vertical="center"/>
    </xf>
    <xf numFmtId="4" fontId="146" fillId="82" borderId="178" applyNumberFormat="0" applyProtection="0">
      <alignment horizontal="right" vertical="center"/>
    </xf>
    <xf numFmtId="4" fontId="146" fillId="83" borderId="178" applyNumberFormat="0" applyProtection="0">
      <alignment horizontal="right" vertical="center"/>
    </xf>
    <xf numFmtId="4" fontId="146" fillId="84" borderId="178" applyNumberFormat="0" applyProtection="0">
      <alignment horizontal="right" vertical="center"/>
    </xf>
    <xf numFmtId="4" fontId="146" fillId="86" borderId="178" applyNumberFormat="0" applyProtection="0">
      <alignment horizontal="right" vertical="center"/>
    </xf>
    <xf numFmtId="0" fontId="46" fillId="79" borderId="178" applyNumberFormat="0" applyProtection="0">
      <alignment horizontal="left" vertical="center" indent="1"/>
    </xf>
    <xf numFmtId="0" fontId="46" fillId="79" borderId="178" applyNumberFormat="0" applyProtection="0">
      <alignment horizontal="left" vertical="top" indent="1"/>
    </xf>
    <xf numFmtId="0" fontId="46" fillId="87" borderId="178" applyNumberFormat="0" applyProtection="0">
      <alignment horizontal="left" vertical="center" indent="1"/>
    </xf>
    <xf numFmtId="0" fontId="46" fillId="87" borderId="178" applyNumberFormat="0" applyProtection="0">
      <alignment horizontal="left" vertical="top" indent="1"/>
    </xf>
    <xf numFmtId="0" fontId="46" fillId="86" borderId="178" applyNumberFormat="0" applyProtection="0">
      <alignment horizontal="left" vertical="center" indent="1"/>
    </xf>
    <xf numFmtId="0" fontId="46" fillId="86" borderId="178" applyNumberFormat="0" applyProtection="0">
      <alignment horizontal="left" vertical="top" indent="1"/>
    </xf>
    <xf numFmtId="0" fontId="46" fillId="2" borderId="178" applyNumberFormat="0" applyProtection="0">
      <alignment horizontal="left" vertical="center" indent="1"/>
    </xf>
    <xf numFmtId="0" fontId="46" fillId="2" borderId="178" applyNumberFormat="0" applyProtection="0">
      <alignment horizontal="left" vertical="top" indent="1"/>
    </xf>
    <xf numFmtId="4" fontId="146" fillId="2" borderId="178" applyNumberFormat="0" applyProtection="0">
      <alignment vertical="center"/>
    </xf>
    <xf numFmtId="4" fontId="148" fillId="2" borderId="178" applyNumberFormat="0" applyProtection="0">
      <alignment vertical="center"/>
    </xf>
    <xf numFmtId="4" fontId="144" fillId="86" borderId="179" applyNumberFormat="0" applyProtection="0">
      <alignment horizontal="left" vertical="center" indent="1"/>
    </xf>
    <xf numFmtId="0" fontId="80" fillId="74" borderId="178" applyNumberFormat="0" applyProtection="0">
      <alignment horizontal="left" vertical="top" indent="1"/>
    </xf>
    <xf numFmtId="4" fontId="146" fillId="2" borderId="178" applyNumberFormat="0" applyProtection="0">
      <alignment horizontal="right" vertical="center"/>
    </xf>
    <xf numFmtId="4" fontId="148" fillId="2" borderId="178" applyNumberFormat="0" applyProtection="0">
      <alignment horizontal="right" vertical="center"/>
    </xf>
    <xf numFmtId="4" fontId="144" fillId="86" borderId="178" applyNumberFormat="0" applyProtection="0">
      <alignment horizontal="left" vertical="center" indent="1"/>
    </xf>
    <xf numFmtId="0" fontId="80" fillId="87" borderId="178" applyNumberFormat="0" applyProtection="0">
      <alignment horizontal="left" vertical="top" indent="1"/>
    </xf>
    <xf numFmtId="4" fontId="149" fillId="87" borderId="179" applyNumberFormat="0" applyProtection="0">
      <alignment horizontal="left" vertical="center" indent="1"/>
    </xf>
    <xf numFmtId="4" fontId="150" fillId="2" borderId="178" applyNumberFormat="0" applyProtection="0">
      <alignment horizontal="right" vertical="center"/>
    </xf>
    <xf numFmtId="0" fontId="164" fillId="0" borderId="182" applyNumberFormat="0" applyProtection="0">
      <alignment horizontal="left" vertical="top"/>
    </xf>
    <xf numFmtId="0" fontId="164" fillId="0" borderId="182" applyNumberFormat="0" applyProtection="0">
      <alignment horizontal="right" vertical="top"/>
    </xf>
    <xf numFmtId="0" fontId="161" fillId="0" borderId="182" applyNumberFormat="0" applyFill="0" applyAlignment="0" applyProtection="0"/>
    <xf numFmtId="0" fontId="89" fillId="0" borderId="184" applyNumberFormat="0" applyFont="0" applyFill="0" applyAlignment="0" applyProtection="0">
      <alignment horizontal="left" vertical="top"/>
    </xf>
    <xf numFmtId="0" fontId="77" fillId="74" borderId="181" applyNumberFormat="0" applyAlignment="0">
      <alignment horizontal="center"/>
    </xf>
    <xf numFmtId="0" fontId="77" fillId="74" borderId="181" applyNumberFormat="0" applyAlignment="0">
      <alignment horizontal="center"/>
    </xf>
    <xf numFmtId="0" fontId="174" fillId="0" borderId="183" applyNumberFormat="0" applyFill="0" applyBorder="0" applyAlignment="0">
      <alignment horizontal="left" vertical="center"/>
    </xf>
    <xf numFmtId="0" fontId="175" fillId="0" borderId="180" applyNumberFormat="0" applyFill="0" applyAlignment="0" applyProtection="0"/>
    <xf numFmtId="0" fontId="174" fillId="0" borderId="181">
      <alignment horizontal="center"/>
    </xf>
    <xf numFmtId="0" fontId="174" fillId="0" borderId="181">
      <alignment horizontal="center"/>
    </xf>
    <xf numFmtId="0" fontId="180" fillId="53" borderId="166" applyNumberFormat="0" applyAlignment="0" applyProtection="0"/>
    <xf numFmtId="0" fontId="180" fillId="53" borderId="166" applyNumberFormat="0" applyAlignment="0" applyProtection="0"/>
    <xf numFmtId="0" fontId="47" fillId="7" borderId="166" applyNumberFormat="0" applyAlignment="0" applyProtection="0"/>
    <xf numFmtId="0" fontId="180" fillId="53" borderId="166" applyNumberFormat="0" applyAlignment="0" applyProtection="0"/>
    <xf numFmtId="0" fontId="46" fillId="9" borderId="167" applyNumberFormat="0" applyFont="0" applyAlignment="0" applyProtection="0"/>
    <xf numFmtId="0" fontId="181" fillId="0" borderId="168" applyBorder="0"/>
    <xf numFmtId="0" fontId="139" fillId="7" borderId="177" applyNumberFormat="0" applyAlignment="0" applyProtection="0"/>
    <xf numFmtId="0" fontId="116" fillId="0" borderId="195">
      <alignment horizontal="left" vertical="center"/>
    </xf>
    <xf numFmtId="0" fontId="46" fillId="67" borderId="213" applyBorder="0"/>
    <xf numFmtId="4" fontId="146" fillId="2" borderId="207" applyNumberFormat="0" applyProtection="0">
      <alignment horizontal="right" vertical="center"/>
    </xf>
    <xf numFmtId="0" fontId="83" fillId="66" borderId="204">
      <alignment horizontal="center" vertical="center"/>
    </xf>
    <xf numFmtId="0" fontId="174" fillId="0" borderId="210">
      <alignment horizontal="center"/>
    </xf>
    <xf numFmtId="0" fontId="46" fillId="9" borderId="167" applyNumberFormat="0" applyFont="0" applyAlignment="0" applyProtection="0"/>
    <xf numFmtId="0" fontId="47" fillId="7" borderId="190" applyNumberFormat="0" applyAlignment="0" applyProtection="0"/>
    <xf numFmtId="0" fontId="46" fillId="42" borderId="199" applyNumberFormat="0" applyAlignment="0"/>
    <xf numFmtId="0" fontId="47" fillId="7" borderId="166" applyNumberFormat="0" applyAlignment="0" applyProtection="0"/>
    <xf numFmtId="0" fontId="180" fillId="53" borderId="196" applyNumberFormat="0" applyAlignment="0" applyProtection="0"/>
    <xf numFmtId="0" fontId="46" fillId="9" borderId="167" applyNumberFormat="0" applyFont="0" applyAlignment="0" applyProtection="0"/>
    <xf numFmtId="0" fontId="83" fillId="66" borderId="201">
      <alignment horizontal="center" vertical="center"/>
    </xf>
    <xf numFmtId="4" fontId="146" fillId="3" borderId="207" applyNumberFormat="0" applyProtection="0">
      <alignment horizontal="left" vertical="center" indent="1"/>
    </xf>
    <xf numFmtId="4" fontId="150" fillId="2" borderId="207" applyNumberFormat="0" applyProtection="0">
      <alignment horizontal="right" vertical="center"/>
    </xf>
    <xf numFmtId="0" fontId="116" fillId="0" borderId="172">
      <alignment horizontal="left" vertical="center"/>
    </xf>
    <xf numFmtId="0" fontId="164" fillId="0" borderId="172" applyNumberFormat="0" applyProtection="0">
      <alignment horizontal="left" vertical="top"/>
    </xf>
    <xf numFmtId="0" fontId="164" fillId="0" borderId="172" applyNumberFormat="0" applyProtection="0">
      <alignment horizontal="right" vertical="top"/>
    </xf>
    <xf numFmtId="0" fontId="161" fillId="0" borderId="172" applyNumberFormat="0" applyFill="0" applyAlignment="0" applyProtection="0"/>
    <xf numFmtId="0" fontId="116" fillId="0" borderId="187">
      <alignment horizontal="left" vertical="center"/>
    </xf>
    <xf numFmtId="198" fontId="46" fillId="70" borderId="191">
      <alignment horizontal="right"/>
    </xf>
    <xf numFmtId="0" fontId="175" fillId="0" borderId="209" applyNumberFormat="0" applyFill="0" applyAlignment="0" applyProtection="0"/>
    <xf numFmtId="0" fontId="161" fillId="0" borderId="216" applyNumberFormat="0" applyFill="0" applyAlignment="0" applyProtection="0"/>
    <xf numFmtId="10" fontId="43" fillId="74" borderId="210" applyNumberFormat="0" applyBorder="0" applyAlignment="0" applyProtection="0"/>
    <xf numFmtId="0" fontId="46" fillId="2" borderId="207" applyNumberFormat="0" applyProtection="0">
      <alignment horizontal="left" vertical="top" indent="1"/>
    </xf>
    <xf numFmtId="0" fontId="83" fillId="66" borderId="175">
      <alignment horizontal="center" vertical="center"/>
    </xf>
    <xf numFmtId="207" fontId="107" fillId="0" borderId="181" applyBorder="0">
      <alignment horizontal="center" vertical="center" wrapText="1"/>
    </xf>
    <xf numFmtId="0" fontId="116" fillId="0" borderId="182">
      <alignment horizontal="left" vertical="center"/>
    </xf>
    <xf numFmtId="10" fontId="43" fillId="74" borderId="181" applyNumberFormat="0" applyBorder="0" applyAlignment="0" applyProtection="0"/>
    <xf numFmtId="168" fontId="46" fillId="0" borderId="181" applyNumberFormat="0">
      <alignment horizontal="left" wrapText="1"/>
      <protection locked="0"/>
    </xf>
    <xf numFmtId="0" fontId="46" fillId="74" borderId="181" applyNumberFormat="0" applyProtection="0">
      <alignment vertical="center" wrapText="1"/>
    </xf>
    <xf numFmtId="0" fontId="116" fillId="0" borderId="211">
      <alignment horizontal="left" vertical="center"/>
    </xf>
    <xf numFmtId="0" fontId="46" fillId="42" borderId="181" applyNumberFormat="0" applyAlignment="0"/>
    <xf numFmtId="0" fontId="164" fillId="0" borderId="182" applyNumberFormat="0" applyProtection="0">
      <alignment horizontal="left" vertical="top"/>
    </xf>
    <xf numFmtId="0" fontId="164" fillId="0" borderId="182" applyNumberFormat="0" applyProtection="0">
      <alignment horizontal="right" vertical="top"/>
    </xf>
    <xf numFmtId="0" fontId="161" fillId="0" borderId="182" applyNumberFormat="0" applyFill="0" applyAlignment="0" applyProtection="0"/>
    <xf numFmtId="0" fontId="77" fillId="74" borderId="181" applyNumberFormat="0" applyAlignment="0">
      <alignment horizontal="center"/>
    </xf>
    <xf numFmtId="0" fontId="77" fillId="74" borderId="181" applyNumberFormat="0" applyAlignment="0">
      <alignment horizontal="center"/>
    </xf>
    <xf numFmtId="0" fontId="174" fillId="0" borderId="181">
      <alignment horizontal="center"/>
    </xf>
    <xf numFmtId="0" fontId="174" fillId="0" borderId="181">
      <alignment horizontal="center"/>
    </xf>
    <xf numFmtId="0" fontId="47" fillId="7" borderId="196" applyNumberFormat="0" applyAlignment="0" applyProtection="0"/>
    <xf numFmtId="4" fontId="144" fillId="86" borderId="207" applyNumberFormat="0" applyProtection="0">
      <alignment horizontal="left" vertical="center" indent="1"/>
    </xf>
    <xf numFmtId="0" fontId="59" fillId="9" borderId="191" applyNumberFormat="0" applyFont="0" applyAlignment="0" applyProtection="0"/>
    <xf numFmtId="207" fontId="107" fillId="0" borderId="186" applyBorder="0">
      <alignment horizontal="center" vertical="center" wrapText="1"/>
    </xf>
    <xf numFmtId="4" fontId="146" fillId="86" borderId="207" applyNumberFormat="0" applyProtection="0">
      <alignment horizontal="right" vertical="center"/>
    </xf>
    <xf numFmtId="0" fontId="83" fillId="66" borderId="175">
      <alignment horizontal="center" vertical="center"/>
    </xf>
    <xf numFmtId="0" fontId="47" fillId="7" borderId="196" applyNumberFormat="0" applyAlignment="0" applyProtection="0"/>
    <xf numFmtId="0" fontId="174" fillId="0" borderId="210">
      <alignment horizontal="center"/>
    </xf>
    <xf numFmtId="0" fontId="46" fillId="2" borderId="207" applyNumberFormat="0" applyProtection="0">
      <alignment horizontal="left" vertical="center" indent="1"/>
    </xf>
    <xf numFmtId="0" fontId="46" fillId="9" borderId="191" applyNumberFormat="0" applyFont="0" applyAlignment="0" applyProtection="0"/>
    <xf numFmtId="0" fontId="83" fillId="66" borderId="204">
      <alignment horizontal="center" vertical="center"/>
    </xf>
    <xf numFmtId="0" fontId="47" fillId="7" borderId="196" applyNumberFormat="0" applyAlignment="0" applyProtection="0"/>
    <xf numFmtId="0" fontId="83" fillId="66" borderId="201">
      <alignment horizontal="center" vertical="center"/>
    </xf>
    <xf numFmtId="4" fontId="146" fillId="47" borderId="207" applyNumberFormat="0" applyProtection="0">
      <alignment horizontal="right" vertical="center"/>
    </xf>
    <xf numFmtId="0" fontId="83" fillId="66" borderId="175">
      <alignment horizontal="center" vertical="center"/>
    </xf>
    <xf numFmtId="0" fontId="83" fillId="66" borderId="204">
      <alignment horizontal="center" vertical="center"/>
    </xf>
    <xf numFmtId="0" fontId="77" fillId="74" borderId="186" applyNumberFormat="0" applyAlignment="0">
      <alignment horizontal="center"/>
    </xf>
    <xf numFmtId="0" fontId="46" fillId="79" borderId="207" applyNumberFormat="0" applyProtection="0">
      <alignment horizontal="left" vertical="center" indent="1"/>
    </xf>
    <xf numFmtId="0" fontId="174" fillId="0" borderId="215">
      <alignment horizontal="center"/>
    </xf>
    <xf numFmtId="4" fontId="145" fillId="3" borderId="207" applyNumberFormat="0" applyProtection="0">
      <alignment vertical="center"/>
    </xf>
    <xf numFmtId="0" fontId="77" fillId="74" borderId="199" applyNumberFormat="0" applyAlignment="0">
      <alignment horizontal="center"/>
    </xf>
    <xf numFmtId="0" fontId="83" fillId="66" borderId="175">
      <alignment horizontal="center" vertical="center"/>
    </xf>
    <xf numFmtId="0" fontId="46" fillId="42" borderId="186" applyNumberFormat="0" applyAlignment="0"/>
    <xf numFmtId="168" fontId="46" fillId="0" borderId="215" applyNumberFormat="0">
      <alignment horizontal="left" wrapText="1"/>
      <protection locked="0"/>
    </xf>
    <xf numFmtId="0" fontId="161" fillId="0" borderId="211" applyNumberFormat="0" applyFill="0" applyAlignment="0" applyProtection="0"/>
    <xf numFmtId="0" fontId="164" fillId="0" borderId="187" applyNumberFormat="0" applyProtection="0">
      <alignment horizontal="right" vertical="top"/>
    </xf>
    <xf numFmtId="4" fontId="146" fillId="45" borderId="207" applyNumberFormat="0" applyProtection="0">
      <alignment horizontal="right" vertical="center"/>
    </xf>
    <xf numFmtId="0" fontId="77" fillId="74" borderId="210" applyNumberFormat="0" applyAlignment="0">
      <alignment horizontal="center"/>
    </xf>
    <xf numFmtId="0" fontId="116" fillId="0" borderId="187">
      <alignment horizontal="left" vertical="center"/>
    </xf>
    <xf numFmtId="0" fontId="181" fillId="0" borderId="198" applyBorder="0"/>
    <xf numFmtId="0" fontId="47" fillId="7" borderId="166" applyNumberFormat="0" applyAlignment="0" applyProtection="0"/>
    <xf numFmtId="0" fontId="46" fillId="9" borderId="167" applyNumberFormat="0" applyFont="0" applyAlignment="0" applyProtection="0"/>
    <xf numFmtId="198" fontId="46" fillId="70" borderId="191">
      <alignment horizontal="right"/>
    </xf>
    <xf numFmtId="4" fontId="89" fillId="0" borderId="192" applyNumberFormat="0" applyFill="0" applyAlignment="0" applyProtection="0"/>
    <xf numFmtId="0" fontId="46" fillId="9" borderId="191" applyNumberFormat="0" applyFont="0" applyAlignment="0" applyProtection="0"/>
    <xf numFmtId="0" fontId="83" fillId="66" borderId="214">
      <alignment horizontal="center" vertical="center"/>
    </xf>
    <xf numFmtId="0" fontId="164" fillId="0" borderId="200" applyNumberFormat="0" applyProtection="0">
      <alignment horizontal="right" vertical="top"/>
    </xf>
    <xf numFmtId="0" fontId="47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198" fontId="46" fillId="70" borderId="167">
      <alignment horizontal="right"/>
    </xf>
    <xf numFmtId="198" fontId="46" fillId="70" borderId="167">
      <alignment horizontal="right"/>
    </xf>
    <xf numFmtId="0" fontId="46" fillId="9" borderId="197" applyNumberFormat="0" applyFont="0" applyAlignment="0" applyProtection="0"/>
    <xf numFmtId="0" fontId="59" fillId="9" borderId="167" applyNumberFormat="0" applyFont="0" applyAlignment="0" applyProtection="0"/>
    <xf numFmtId="0" fontId="46" fillId="9" borderId="167" applyNumberFormat="0" applyFont="0" applyAlignment="0" applyProtection="0"/>
    <xf numFmtId="0" fontId="46" fillId="9" borderId="167" applyNumberFormat="0" applyFont="0" applyAlignment="0" applyProtection="0"/>
    <xf numFmtId="198" fontId="46" fillId="77" borderId="167">
      <alignment horizontal="right"/>
    </xf>
    <xf numFmtId="198" fontId="46" fillId="77" borderId="167">
      <alignment horizontal="right"/>
    </xf>
    <xf numFmtId="0" fontId="180" fillId="53" borderId="166" applyNumberFormat="0" applyAlignment="0" applyProtection="0"/>
    <xf numFmtId="0" fontId="180" fillId="53" borderId="166" applyNumberFormat="0" applyAlignment="0" applyProtection="0"/>
    <xf numFmtId="0" fontId="47" fillId="7" borderId="166" applyNumberFormat="0" applyAlignment="0" applyProtection="0"/>
    <xf numFmtId="0" fontId="180" fillId="53" borderId="166" applyNumberFormat="0" applyAlignment="0" applyProtection="0"/>
    <xf numFmtId="0" fontId="46" fillId="9" borderId="167" applyNumberFormat="0" applyFont="0" applyAlignment="0" applyProtection="0"/>
    <xf numFmtId="0" fontId="181" fillId="0" borderId="168" applyBorder="0"/>
    <xf numFmtId="0" fontId="83" fillId="66" borderId="214">
      <alignment horizontal="center" vertical="center"/>
    </xf>
    <xf numFmtId="207" fontId="107" fillId="0" borderId="215" applyBorder="0">
      <alignment horizontal="center" vertical="center" wrapText="1"/>
    </xf>
    <xf numFmtId="0" fontId="46" fillId="42" borderId="186" applyNumberFormat="0" applyAlignment="0"/>
    <xf numFmtId="4" fontId="146" fillId="80" borderId="207" applyNumberFormat="0" applyProtection="0">
      <alignment horizontal="right" vertical="center"/>
    </xf>
    <xf numFmtId="0" fontId="161" fillId="0" borderId="211" applyNumberFormat="0" applyFill="0" applyAlignment="0" applyProtection="0"/>
    <xf numFmtId="0" fontId="83" fillId="66" borderId="175">
      <alignment horizontal="center" vertical="center"/>
    </xf>
    <xf numFmtId="0" fontId="116" fillId="0" borderId="182">
      <alignment horizontal="left" vertical="center"/>
    </xf>
    <xf numFmtId="0" fontId="164" fillId="0" borderId="182" applyNumberFormat="0" applyProtection="0">
      <alignment horizontal="left" vertical="top"/>
    </xf>
    <xf numFmtId="0" fontId="164" fillId="0" borderId="182" applyNumberFormat="0" applyProtection="0">
      <alignment horizontal="right" vertical="top"/>
    </xf>
    <xf numFmtId="0" fontId="161" fillId="0" borderId="182" applyNumberFormat="0" applyFill="0" applyAlignment="0" applyProtection="0"/>
    <xf numFmtId="207" fontId="107" fillId="0" borderId="210" applyBorder="0">
      <alignment horizontal="center" vertical="center" wrapText="1"/>
    </xf>
    <xf numFmtId="0" fontId="77" fillId="74" borderId="215" applyNumberFormat="0" applyAlignment="0">
      <alignment horizontal="center"/>
    </xf>
    <xf numFmtId="0" fontId="46" fillId="74" borderId="210" applyNumberFormat="0" applyProtection="0">
      <alignment vertical="center" wrapText="1"/>
    </xf>
    <xf numFmtId="4" fontId="148" fillId="2" borderId="207" applyNumberFormat="0" applyProtection="0">
      <alignment vertical="center"/>
    </xf>
    <xf numFmtId="0" fontId="83" fillId="66" borderId="175">
      <alignment horizontal="center" vertical="center"/>
    </xf>
    <xf numFmtId="207" fontId="107" fillId="0" borderId="181" applyBorder="0">
      <alignment horizontal="center" vertical="center" wrapText="1"/>
    </xf>
    <xf numFmtId="0" fontId="116" fillId="0" borderId="182">
      <alignment horizontal="left" vertical="center"/>
    </xf>
    <xf numFmtId="10" fontId="43" fillId="74" borderId="181" applyNumberFormat="0" applyBorder="0" applyAlignment="0" applyProtection="0"/>
    <xf numFmtId="168" fontId="46" fillId="0" borderId="181" applyNumberFormat="0">
      <alignment horizontal="left" wrapText="1"/>
      <protection locked="0"/>
    </xf>
    <xf numFmtId="0" fontId="46" fillId="74" borderId="181" applyNumberFormat="0" applyProtection="0">
      <alignment vertical="center" wrapText="1"/>
    </xf>
    <xf numFmtId="0" fontId="46" fillId="42" borderId="181" applyNumberFormat="0" applyAlignment="0"/>
    <xf numFmtId="0" fontId="164" fillId="0" borderId="182" applyNumberFormat="0" applyProtection="0">
      <alignment horizontal="left" vertical="top"/>
    </xf>
    <xf numFmtId="0" fontId="164" fillId="0" borderId="182" applyNumberFormat="0" applyProtection="0">
      <alignment horizontal="right" vertical="top"/>
    </xf>
    <xf numFmtId="0" fontId="161" fillId="0" borderId="182" applyNumberFormat="0" applyFill="0" applyAlignment="0" applyProtection="0"/>
    <xf numFmtId="0" fontId="77" fillId="74" borderId="181" applyNumberFormat="0" applyAlignment="0">
      <alignment horizontal="center"/>
    </xf>
    <xf numFmtId="0" fontId="77" fillId="74" borderId="181" applyNumberFormat="0" applyAlignment="0">
      <alignment horizontal="center"/>
    </xf>
    <xf numFmtId="0" fontId="174" fillId="0" borderId="181">
      <alignment horizontal="center"/>
    </xf>
    <xf numFmtId="0" fontId="174" fillId="0" borderId="181">
      <alignment horizontal="center"/>
    </xf>
    <xf numFmtId="0" fontId="47" fillId="7" borderId="196" applyNumberFormat="0" applyAlignment="0" applyProtection="0"/>
    <xf numFmtId="10" fontId="43" fillId="74" borderId="194" applyNumberFormat="0" applyBorder="0" applyAlignment="0" applyProtection="0"/>
    <xf numFmtId="0" fontId="93" fillId="7" borderId="196" applyNumberFormat="0" applyAlignment="0" applyProtection="0"/>
    <xf numFmtId="4" fontId="149" fillId="87" borderId="208" applyNumberFormat="0" applyProtection="0">
      <alignment horizontal="left" vertical="center" indent="1"/>
    </xf>
    <xf numFmtId="0" fontId="46" fillId="9" borderId="191" applyNumberFormat="0" applyFont="0" applyAlignment="0" applyProtection="0"/>
    <xf numFmtId="0" fontId="164" fillId="0" borderId="211" applyNumberFormat="0" applyProtection="0">
      <alignment horizontal="right" vertical="top"/>
    </xf>
    <xf numFmtId="0" fontId="164" fillId="0" borderId="211" applyNumberFormat="0" applyProtection="0">
      <alignment horizontal="right" vertical="top"/>
    </xf>
    <xf numFmtId="10" fontId="43" fillId="74" borderId="186" applyNumberFormat="0" applyBorder="0" applyAlignment="0" applyProtection="0"/>
    <xf numFmtId="0" fontId="46" fillId="79" borderId="207" applyNumberFormat="0" applyProtection="0">
      <alignment horizontal="left" vertical="top" indent="1"/>
    </xf>
    <xf numFmtId="0" fontId="83" fillId="66" borderId="175">
      <alignment horizontal="center" vertical="center"/>
    </xf>
    <xf numFmtId="0" fontId="93" fillId="7" borderId="196" applyNumberFormat="0" applyAlignment="0" applyProtection="0"/>
    <xf numFmtId="168" fontId="46" fillId="0" borderId="210" applyNumberFormat="0">
      <alignment horizontal="left" wrapText="1"/>
      <protection locked="0"/>
    </xf>
    <xf numFmtId="0" fontId="83" fillId="66" borderId="214">
      <alignment horizontal="center" vertical="center"/>
    </xf>
    <xf numFmtId="4" fontId="146" fillId="2" borderId="207" applyNumberFormat="0" applyProtection="0">
      <alignment vertical="center"/>
    </xf>
    <xf numFmtId="0" fontId="46" fillId="9" borderId="191" applyNumberFormat="0" applyFont="0" applyAlignment="0" applyProtection="0"/>
    <xf numFmtId="4" fontId="146" fillId="4" borderId="207" applyNumberFormat="0" applyProtection="0">
      <alignment horizontal="right" vertical="center"/>
    </xf>
    <xf numFmtId="0" fontId="83" fillId="66" borderId="175">
      <alignment horizontal="center" vertical="center"/>
    </xf>
    <xf numFmtId="207" fontId="107" fillId="0" borderId="210" applyBorder="0">
      <alignment horizontal="center" vertical="center" wrapText="1"/>
    </xf>
    <xf numFmtId="0" fontId="174" fillId="0" borderId="186">
      <alignment horizontal="center"/>
    </xf>
    <xf numFmtId="0" fontId="164" fillId="0" borderId="211" applyNumberFormat="0" applyProtection="0">
      <alignment horizontal="right" vertical="top"/>
    </xf>
    <xf numFmtId="0" fontId="46" fillId="87" borderId="207" applyNumberFormat="0" applyProtection="0">
      <alignment horizontal="left" vertical="center" indent="1"/>
    </xf>
    <xf numFmtId="0" fontId="180" fillId="53" borderId="196" applyNumberFormat="0" applyAlignment="0" applyProtection="0"/>
    <xf numFmtId="0" fontId="116" fillId="0" borderId="211">
      <alignment horizontal="left" vertical="center"/>
    </xf>
    <xf numFmtId="0" fontId="47" fillId="7" borderId="196" applyNumberFormat="0" applyAlignment="0" applyProtection="0"/>
    <xf numFmtId="0" fontId="147" fillId="3" borderId="207" applyNumberFormat="0" applyProtection="0">
      <alignment horizontal="left" vertical="top" indent="1"/>
    </xf>
    <xf numFmtId="0" fontId="174" fillId="0" borderId="199">
      <alignment horizontal="center"/>
    </xf>
    <xf numFmtId="0" fontId="164" fillId="0" borderId="202" applyNumberFormat="0" applyProtection="0">
      <alignment horizontal="left" vertical="top"/>
    </xf>
    <xf numFmtId="0" fontId="77" fillId="74" borderId="210" applyNumberFormat="0" applyAlignment="0">
      <alignment horizontal="center"/>
    </xf>
    <xf numFmtId="0" fontId="77" fillId="74" borderId="186" applyNumberFormat="0" applyAlignment="0">
      <alignment horizontal="center"/>
    </xf>
    <xf numFmtId="4" fontId="146" fillId="82" borderId="207" applyNumberFormat="0" applyProtection="0">
      <alignment horizontal="right" vertical="center"/>
    </xf>
    <xf numFmtId="0" fontId="175" fillId="0" borderId="209" applyNumberFormat="0" applyFill="0" applyAlignment="0" applyProtection="0"/>
    <xf numFmtId="168" fontId="46" fillId="0" borderId="186" applyNumberFormat="0">
      <alignment horizontal="left" wrapText="1"/>
      <protection locked="0"/>
    </xf>
    <xf numFmtId="0" fontId="164" fillId="0" borderId="216" applyNumberFormat="0" applyProtection="0">
      <alignment horizontal="right" vertical="top"/>
    </xf>
    <xf numFmtId="10" fontId="43" fillId="74" borderId="210" applyNumberFormat="0" applyBorder="0" applyAlignment="0" applyProtection="0"/>
    <xf numFmtId="0" fontId="46" fillId="9" borderId="197" applyNumberFormat="0" applyFont="0" applyAlignment="0" applyProtection="0"/>
    <xf numFmtId="0" fontId="83" fillId="66" borderId="185">
      <alignment horizontal="center" vertical="center"/>
    </xf>
    <xf numFmtId="0" fontId="46" fillId="9" borderId="191" applyNumberFormat="0" applyFont="0" applyAlignment="0" applyProtection="0"/>
    <xf numFmtId="0" fontId="139" fillId="7" borderId="206" applyNumberFormat="0" applyAlignment="0" applyProtection="0"/>
    <xf numFmtId="4" fontId="144" fillId="86" borderId="207" applyNumberFormat="0" applyProtection="0">
      <alignment horizontal="left" vertical="center" indent="1"/>
    </xf>
    <xf numFmtId="0" fontId="115" fillId="73" borderId="203">
      <alignment vertical="top" wrapText="1"/>
    </xf>
    <xf numFmtId="0" fontId="77" fillId="69" borderId="205">
      <alignment horizontal="center"/>
    </xf>
    <xf numFmtId="0" fontId="161" fillId="0" borderId="203" applyNumberFormat="0" applyFill="0" applyAlignment="0" applyProtection="0">
      <alignment vertical="top"/>
    </xf>
    <xf numFmtId="0" fontId="46" fillId="9" borderId="167" applyNumberFormat="0" applyFont="0" applyAlignment="0" applyProtection="0"/>
    <xf numFmtId="168" fontId="46" fillId="0" borderId="215" applyNumberFormat="0">
      <alignment horizontal="left" wrapText="1"/>
      <protection locked="0"/>
    </xf>
    <xf numFmtId="43" fontId="46" fillId="0" borderId="0" applyFont="0" applyFill="0" applyBorder="0" applyAlignment="0" applyProtection="0"/>
    <xf numFmtId="0" fontId="46" fillId="42" borderId="210" applyNumberFormat="0" applyAlignment="0"/>
    <xf numFmtId="0" fontId="83" fillId="66" borderId="201">
      <alignment horizontal="center" vertical="center"/>
    </xf>
    <xf numFmtId="0" fontId="46" fillId="9" borderId="197" applyNumberFormat="0" applyFont="0" applyAlignment="0" applyProtection="0"/>
    <xf numFmtId="0" fontId="164" fillId="0" borderId="187" applyNumberFormat="0" applyProtection="0">
      <alignment horizontal="right" vertical="top"/>
    </xf>
    <xf numFmtId="0" fontId="161" fillId="0" borderId="195" applyNumberFormat="0" applyFill="0" applyAlignment="0" applyProtection="0"/>
    <xf numFmtId="0" fontId="46" fillId="86" borderId="207" applyNumberFormat="0" applyProtection="0">
      <alignment horizontal="left" vertical="center" indent="1"/>
    </xf>
    <xf numFmtId="0" fontId="83" fillId="66" borderId="185">
      <alignment horizontal="center" vertical="center"/>
    </xf>
    <xf numFmtId="0" fontId="46" fillId="9" borderId="191" applyNumberFormat="0" applyFont="0" applyAlignment="0" applyProtection="0"/>
    <xf numFmtId="178" fontId="79" fillId="0" borderId="203"/>
    <xf numFmtId="0" fontId="83" fillId="66" borderId="204">
      <alignment horizontal="center" vertical="center"/>
    </xf>
    <xf numFmtId="207" fontId="107" fillId="0" borderId="194" applyBorder="0">
      <alignment horizontal="center" vertical="center" wrapText="1"/>
    </xf>
    <xf numFmtId="0" fontId="83" fillId="66" borderId="204">
      <alignment horizontal="center" vertical="center"/>
    </xf>
    <xf numFmtId="0" fontId="80" fillId="74" borderId="207" applyNumberFormat="0" applyProtection="0">
      <alignment horizontal="left" vertical="top" indent="1"/>
    </xf>
    <xf numFmtId="0" fontId="77" fillId="74" borderId="210" applyNumberFormat="0" applyAlignment="0">
      <alignment horizontal="center"/>
    </xf>
    <xf numFmtId="0" fontId="83" fillId="66" borderId="201">
      <alignment horizontal="center" vertical="center"/>
    </xf>
    <xf numFmtId="0" fontId="93" fillId="7" borderId="190" applyNumberFormat="0" applyAlignment="0" applyProtection="0"/>
    <xf numFmtId="198" fontId="46" fillId="77" borderId="191">
      <alignment horizontal="right"/>
    </xf>
    <xf numFmtId="0" fontId="137" fillId="0" borderId="193"/>
    <xf numFmtId="0" fontId="83" fillId="66" borderId="204">
      <alignment horizontal="center" vertical="center"/>
    </xf>
    <xf numFmtId="0" fontId="47" fillId="7" borderId="196" applyNumberFormat="0" applyAlignment="0" applyProtection="0"/>
    <xf numFmtId="0" fontId="181" fillId="0" borderId="198" applyBorder="0"/>
    <xf numFmtId="4" fontId="145" fillId="3" borderId="207" applyNumberFormat="0" applyProtection="0">
      <alignment vertical="center"/>
    </xf>
    <xf numFmtId="4" fontId="149" fillId="87" borderId="208" applyNumberFormat="0" applyProtection="0">
      <alignment horizontal="left" vertical="center" indent="1"/>
    </xf>
    <xf numFmtId="207" fontId="107" fillId="0" borderId="181" applyBorder="0">
      <alignment horizontal="center" vertical="center" wrapText="1"/>
    </xf>
    <xf numFmtId="0" fontId="116" fillId="0" borderId="182">
      <alignment horizontal="left" vertical="center"/>
    </xf>
    <xf numFmtId="10" fontId="43" fillId="74" borderId="181" applyNumberFormat="0" applyBorder="0" applyAlignment="0" applyProtection="0"/>
    <xf numFmtId="168" fontId="46" fillId="0" borderId="181" applyNumberFormat="0">
      <alignment horizontal="left" wrapText="1"/>
      <protection locked="0"/>
    </xf>
    <xf numFmtId="0" fontId="46" fillId="74" borderId="181" applyNumberFormat="0" applyProtection="0">
      <alignment vertical="center" wrapText="1"/>
    </xf>
    <xf numFmtId="0" fontId="46" fillId="42" borderId="181" applyNumberFormat="0" applyAlignment="0"/>
    <xf numFmtId="0" fontId="164" fillId="0" borderId="182" applyNumberFormat="0" applyProtection="0">
      <alignment horizontal="left" vertical="top"/>
    </xf>
    <xf numFmtId="0" fontId="164" fillId="0" borderId="182" applyNumberFormat="0" applyProtection="0">
      <alignment horizontal="right" vertical="top"/>
    </xf>
    <xf numFmtId="0" fontId="161" fillId="0" borderId="182" applyNumberFormat="0" applyFill="0" applyAlignment="0" applyProtection="0"/>
    <xf numFmtId="0" fontId="77" fillId="74" borderId="181" applyNumberFormat="0" applyAlignment="0">
      <alignment horizontal="center"/>
    </xf>
    <xf numFmtId="0" fontId="77" fillId="74" borderId="181" applyNumberFormat="0" applyAlignment="0">
      <alignment horizontal="center"/>
    </xf>
    <xf numFmtId="0" fontId="174" fillId="0" borderId="181">
      <alignment horizontal="center"/>
    </xf>
    <xf numFmtId="0" fontId="174" fillId="0" borderId="181">
      <alignment horizontal="center"/>
    </xf>
    <xf numFmtId="0" fontId="125" fillId="42" borderId="203" applyNumberFormat="0">
      <alignment horizontal="left" vertical="top" wrapText="1"/>
    </xf>
    <xf numFmtId="198" fontId="46" fillId="70" borderId="197">
      <alignment horizontal="right"/>
    </xf>
    <xf numFmtId="198" fontId="46" fillId="70" borderId="191">
      <alignment horizontal="right"/>
    </xf>
    <xf numFmtId="0" fontId="167" fillId="89" borderId="203" applyBorder="0" applyProtection="0">
      <alignment horizontal="centerContinuous" vertical="center"/>
    </xf>
    <xf numFmtId="0" fontId="164" fillId="0" borderId="216" applyNumberFormat="0" applyProtection="0">
      <alignment horizontal="right" vertical="top"/>
    </xf>
    <xf numFmtId="0" fontId="116" fillId="0" borderId="211">
      <alignment horizontal="left" vertical="center"/>
    </xf>
    <xf numFmtId="0" fontId="46" fillId="2" borderId="207" applyNumberFormat="0" applyProtection="0">
      <alignment horizontal="left" vertical="center" indent="1"/>
    </xf>
    <xf numFmtId="0" fontId="83" fillId="66" borderId="185">
      <alignment horizontal="center" vertical="center"/>
    </xf>
    <xf numFmtId="207" fontId="107" fillId="0" borderId="186" applyBorder="0">
      <alignment horizontal="center" vertical="center" wrapText="1"/>
    </xf>
    <xf numFmtId="0" fontId="116" fillId="0" borderId="187">
      <alignment horizontal="left" vertical="center"/>
    </xf>
    <xf numFmtId="10" fontId="43" fillId="74" borderId="186" applyNumberFormat="0" applyBorder="0" applyAlignment="0" applyProtection="0"/>
    <xf numFmtId="168" fontId="46" fillId="0" borderId="186" applyNumberFormat="0">
      <alignment horizontal="left" wrapText="1"/>
      <protection locked="0"/>
    </xf>
    <xf numFmtId="0" fontId="46" fillId="74" borderId="186" applyNumberFormat="0" applyProtection="0">
      <alignment vertical="center" wrapText="1"/>
    </xf>
    <xf numFmtId="198" fontId="46" fillId="70" borderId="191">
      <alignment horizontal="right"/>
    </xf>
    <xf numFmtId="0" fontId="46" fillId="42" borderId="186" applyNumberFormat="0" applyAlignment="0"/>
    <xf numFmtId="0" fontId="164" fillId="0" borderId="187" applyNumberFormat="0" applyProtection="0">
      <alignment horizontal="left" vertical="top"/>
    </xf>
    <xf numFmtId="0" fontId="164" fillId="0" borderId="187" applyNumberFormat="0" applyProtection="0">
      <alignment horizontal="right" vertical="top"/>
    </xf>
    <xf numFmtId="0" fontId="161" fillId="0" borderId="187" applyNumberFormat="0" applyFill="0" applyAlignment="0" applyProtection="0"/>
    <xf numFmtId="0" fontId="77" fillId="74" borderId="186" applyNumberFormat="0" applyAlignment="0">
      <alignment horizontal="center"/>
    </xf>
    <xf numFmtId="0" fontId="77" fillId="74" borderId="186" applyNumberFormat="0" applyAlignment="0">
      <alignment horizontal="center"/>
    </xf>
    <xf numFmtId="0" fontId="174" fillId="0" borderId="186">
      <alignment horizontal="center"/>
    </xf>
    <xf numFmtId="0" fontId="174" fillId="0" borderId="186">
      <alignment horizontal="center"/>
    </xf>
    <xf numFmtId="0" fontId="83" fillId="66" borderId="204">
      <alignment horizontal="center" vertical="center"/>
    </xf>
    <xf numFmtId="180" fontId="87" fillId="0" borderId="213" applyNumberFormat="0" applyFont="0" applyFill="0" applyBorder="0" applyAlignment="0"/>
    <xf numFmtId="4" fontId="148" fillId="2" borderId="207" applyNumberFormat="0" applyProtection="0">
      <alignment horizontal="right" vertical="center"/>
    </xf>
    <xf numFmtId="0" fontId="83" fillId="66" borderId="201">
      <alignment horizontal="center" vertical="center"/>
    </xf>
    <xf numFmtId="0" fontId="83" fillId="66" borderId="201">
      <alignment horizontal="center" vertical="center"/>
    </xf>
    <xf numFmtId="4" fontId="146" fillId="84" borderId="207" applyNumberFormat="0" applyProtection="0">
      <alignment horizontal="right" vertical="center"/>
    </xf>
    <xf numFmtId="0" fontId="83" fillId="66" borderId="185">
      <alignment horizontal="center" vertical="center"/>
    </xf>
    <xf numFmtId="0" fontId="77" fillId="74" borderId="210" applyNumberFormat="0" applyAlignment="0">
      <alignment horizontal="center"/>
    </xf>
    <xf numFmtId="0" fontId="46" fillId="86" borderId="207" applyNumberFormat="0" applyProtection="0">
      <alignment horizontal="left" vertical="top" indent="1"/>
    </xf>
    <xf numFmtId="0" fontId="180" fillId="53" borderId="196" applyNumberFormat="0" applyAlignment="0" applyProtection="0"/>
    <xf numFmtId="0" fontId="46" fillId="74" borderId="210" applyNumberFormat="0" applyProtection="0">
      <alignment vertical="center" wrapText="1"/>
    </xf>
    <xf numFmtId="4" fontId="146" fillId="81" borderId="207" applyNumberFormat="0" applyProtection="0">
      <alignment horizontal="right" vertical="center"/>
    </xf>
    <xf numFmtId="0" fontId="83" fillId="66" borderId="185">
      <alignment horizontal="center" vertical="center"/>
    </xf>
    <xf numFmtId="0" fontId="77" fillId="74" borderId="186" applyNumberFormat="0" applyAlignment="0">
      <alignment horizontal="center"/>
    </xf>
    <xf numFmtId="0" fontId="46" fillId="42" borderId="210" applyNumberFormat="0" applyAlignment="0"/>
    <xf numFmtId="0" fontId="174" fillId="0" borderId="186">
      <alignment horizontal="center"/>
    </xf>
    <xf numFmtId="4" fontId="146" fillId="86" borderId="207" applyNumberFormat="0" applyProtection="0">
      <alignment horizontal="right" vertical="center"/>
    </xf>
    <xf numFmtId="0" fontId="83" fillId="66" borderId="204">
      <alignment horizontal="center" vertical="center"/>
    </xf>
    <xf numFmtId="0" fontId="77" fillId="74" borderId="215" applyNumberFormat="0" applyAlignment="0">
      <alignment horizontal="center"/>
    </xf>
    <xf numFmtId="4" fontId="144" fillId="3" borderId="207" applyNumberFormat="0" applyProtection="0">
      <alignment vertical="center"/>
    </xf>
    <xf numFmtId="0" fontId="77" fillId="74" borderId="199" applyNumberFormat="0" applyAlignment="0">
      <alignment horizontal="center"/>
    </xf>
    <xf numFmtId="0" fontId="83" fillId="66" borderId="185">
      <alignment horizontal="center" vertical="center"/>
    </xf>
    <xf numFmtId="10" fontId="43" fillId="74" borderId="215" applyNumberFormat="0" applyBorder="0" applyAlignment="0" applyProtection="0"/>
    <xf numFmtId="0" fontId="164" fillId="0" borderId="211" applyNumberFormat="0" applyProtection="0">
      <alignment horizontal="right" vertical="top"/>
    </xf>
    <xf numFmtId="0" fontId="164" fillId="0" borderId="187" applyNumberFormat="0" applyProtection="0">
      <alignment horizontal="left" vertical="top"/>
    </xf>
    <xf numFmtId="4" fontId="146" fillId="47" borderId="207" applyNumberFormat="0" applyProtection="0">
      <alignment horizontal="right" vertical="center"/>
    </xf>
    <xf numFmtId="0" fontId="77" fillId="74" borderId="210" applyNumberFormat="0" applyAlignment="0">
      <alignment horizontal="center"/>
    </xf>
    <xf numFmtId="207" fontId="107" fillId="0" borderId="186" applyBorder="0">
      <alignment horizontal="center" vertical="center" wrapText="1"/>
    </xf>
    <xf numFmtId="0" fontId="46" fillId="42" borderId="215" applyNumberFormat="0" applyAlignment="0"/>
    <xf numFmtId="0" fontId="93" fillId="7" borderId="190" applyNumberFormat="0" applyAlignment="0" applyProtection="0"/>
    <xf numFmtId="0" fontId="59" fillId="9" borderId="191" applyNumberFormat="0" applyFont="0" applyAlignment="0" applyProtection="0"/>
    <xf numFmtId="0" fontId="164" fillId="0" borderId="200" applyNumberFormat="0" applyProtection="0">
      <alignment horizontal="left" vertical="top"/>
    </xf>
    <xf numFmtId="0" fontId="46" fillId="42" borderId="210" applyNumberFormat="0" applyAlignment="0"/>
    <xf numFmtId="4" fontId="146" fillId="44" borderId="207" applyNumberFormat="0" applyProtection="0">
      <alignment horizontal="right" vertical="center"/>
    </xf>
    <xf numFmtId="0" fontId="164" fillId="0" borderId="211" applyNumberFormat="0" applyProtection="0">
      <alignment horizontal="right" vertical="top"/>
    </xf>
    <xf numFmtId="0" fontId="83" fillId="66" borderId="185">
      <alignment horizontal="center" vertical="center"/>
    </xf>
    <xf numFmtId="0" fontId="77" fillId="72" borderId="205">
      <alignment horizontal="center"/>
    </xf>
    <xf numFmtId="0" fontId="77" fillId="74" borderId="215" applyNumberFormat="0" applyAlignment="0">
      <alignment horizontal="center"/>
    </xf>
    <xf numFmtId="168" fontId="46" fillId="0" borderId="210" applyNumberFormat="0">
      <alignment horizontal="left" wrapText="1"/>
      <protection locked="0"/>
    </xf>
    <xf numFmtId="4" fontId="146" fillId="2" borderId="207" applyNumberFormat="0" applyProtection="0">
      <alignment vertical="center"/>
    </xf>
    <xf numFmtId="0" fontId="83" fillId="66" borderId="185">
      <alignment horizontal="center" vertical="center"/>
    </xf>
    <xf numFmtId="207" fontId="107" fillId="0" borderId="186" applyBorder="0">
      <alignment horizontal="center" vertical="center" wrapText="1"/>
    </xf>
    <xf numFmtId="0" fontId="116" fillId="0" borderId="187">
      <alignment horizontal="left" vertical="center"/>
    </xf>
    <xf numFmtId="10" fontId="43" fillId="74" borderId="186" applyNumberFormat="0" applyBorder="0" applyAlignment="0" applyProtection="0"/>
    <xf numFmtId="168" fontId="46" fillId="0" borderId="186" applyNumberFormat="0">
      <alignment horizontal="left" wrapText="1"/>
      <protection locked="0"/>
    </xf>
    <xf numFmtId="0" fontId="46" fillId="74" borderId="186" applyNumberFormat="0" applyProtection="0">
      <alignment vertical="center" wrapText="1"/>
    </xf>
    <xf numFmtId="0" fontId="83" fillId="66" borderId="204">
      <alignment horizontal="center" vertical="center"/>
    </xf>
    <xf numFmtId="0" fontId="46" fillId="42" borderId="186" applyNumberFormat="0" applyAlignment="0"/>
    <xf numFmtId="0" fontId="164" fillId="0" borderId="187" applyNumberFormat="0" applyProtection="0">
      <alignment horizontal="left" vertical="top"/>
    </xf>
    <xf numFmtId="0" fontId="164" fillId="0" borderId="187" applyNumberFormat="0" applyProtection="0">
      <alignment horizontal="right" vertical="top"/>
    </xf>
    <xf numFmtId="0" fontId="161" fillId="0" borderId="187" applyNumberFormat="0" applyFill="0" applyAlignment="0" applyProtection="0"/>
    <xf numFmtId="0" fontId="77" fillId="74" borderId="186" applyNumberFormat="0" applyAlignment="0">
      <alignment horizontal="center"/>
    </xf>
    <xf numFmtId="0" fontId="77" fillId="74" borderId="186" applyNumberFormat="0" applyAlignment="0">
      <alignment horizontal="center"/>
    </xf>
    <xf numFmtId="0" fontId="174" fillId="0" borderId="186">
      <alignment horizontal="center"/>
    </xf>
    <xf numFmtId="0" fontId="174" fillId="0" borderId="186">
      <alignment horizontal="center"/>
    </xf>
    <xf numFmtId="0" fontId="90" fillId="0" borderId="203" applyNumberFormat="0" applyFill="0" applyAlignment="0" applyProtection="0"/>
    <xf numFmtId="0" fontId="47" fillId="7" borderId="196" applyNumberFormat="0" applyAlignment="0" applyProtection="0"/>
    <xf numFmtId="0" fontId="80" fillId="87" borderId="207" applyNumberFormat="0" applyProtection="0">
      <alignment horizontal="left" vertical="top" indent="1"/>
    </xf>
    <xf numFmtId="0" fontId="46" fillId="9" borderId="191" applyNumberFormat="0" applyFont="0" applyAlignment="0" applyProtection="0"/>
    <xf numFmtId="0" fontId="164" fillId="0" borderId="211" applyNumberFormat="0" applyProtection="0">
      <alignment horizontal="left" vertical="top"/>
    </xf>
    <xf numFmtId="0" fontId="164" fillId="0" borderId="211" applyNumberFormat="0" applyProtection="0">
      <alignment horizontal="left" vertical="top"/>
    </xf>
    <xf numFmtId="0" fontId="116" fillId="0" borderId="202">
      <alignment horizontal="left" vertical="center"/>
    </xf>
    <xf numFmtId="0" fontId="46" fillId="79" borderId="207" applyNumberFormat="0" applyProtection="0">
      <alignment horizontal="left" vertical="center" indent="1"/>
    </xf>
    <xf numFmtId="0" fontId="83" fillId="66" borderId="185">
      <alignment horizontal="center" vertical="center"/>
    </xf>
    <xf numFmtId="0" fontId="47" fillId="7" borderId="196" applyNumberFormat="0" applyAlignment="0" applyProtection="0"/>
    <xf numFmtId="10" fontId="43" fillId="74" borderId="210" applyNumberFormat="0" applyBorder="0" applyAlignment="0" applyProtection="0"/>
    <xf numFmtId="0" fontId="174" fillId="0" borderId="210">
      <alignment horizontal="center"/>
    </xf>
    <xf numFmtId="0" fontId="46" fillId="2" borderId="207" applyNumberFormat="0" applyProtection="0">
      <alignment horizontal="left" vertical="top" indent="1"/>
    </xf>
    <xf numFmtId="0" fontId="46" fillId="42" borderId="210" applyNumberFormat="0" applyAlignment="0"/>
    <xf numFmtId="0" fontId="46" fillId="9" borderId="191" applyNumberFormat="0" applyFont="0" applyAlignment="0" applyProtection="0"/>
    <xf numFmtId="4" fontId="146" fillId="45" borderId="207" applyNumberFormat="0" applyProtection="0">
      <alignment horizontal="right" vertical="center"/>
    </xf>
    <xf numFmtId="0" fontId="83" fillId="66" borderId="185">
      <alignment horizontal="center" vertical="center"/>
    </xf>
    <xf numFmtId="0" fontId="174" fillId="0" borderId="186">
      <alignment horizontal="center"/>
    </xf>
    <xf numFmtId="0" fontId="164" fillId="0" borderId="211" applyNumberFormat="0" applyProtection="0">
      <alignment horizontal="left" vertical="top"/>
    </xf>
    <xf numFmtId="0" fontId="46" fillId="79" borderId="207" applyNumberFormat="0" applyProtection="0">
      <alignment horizontal="left" vertical="top" indent="1"/>
    </xf>
    <xf numFmtId="207" fontId="107" fillId="0" borderId="210" applyBorder="0">
      <alignment horizontal="center" vertical="center" wrapText="1"/>
    </xf>
    <xf numFmtId="0" fontId="174" fillId="0" borderId="215">
      <alignment horizontal="center"/>
    </xf>
    <xf numFmtId="4" fontId="146" fillId="3" borderId="207" applyNumberFormat="0" applyProtection="0">
      <alignment horizontal="left" vertical="center" indent="1"/>
    </xf>
    <xf numFmtId="0" fontId="174" fillId="0" borderId="199">
      <alignment horizontal="center"/>
    </xf>
    <xf numFmtId="0" fontId="46" fillId="74" borderId="215" applyNumberFormat="0" applyProtection="0">
      <alignment vertical="center" wrapText="1"/>
    </xf>
    <xf numFmtId="0" fontId="77" fillId="74" borderId="210" applyNumberFormat="0" applyAlignment="0">
      <alignment horizontal="center"/>
    </xf>
    <xf numFmtId="0" fontId="161" fillId="0" borderId="187" applyNumberFormat="0" applyFill="0" applyAlignment="0" applyProtection="0"/>
    <xf numFmtId="4" fontId="146" fillId="4" borderId="207" applyNumberFormat="0" applyProtection="0">
      <alignment horizontal="right" vertical="center"/>
    </xf>
    <xf numFmtId="0" fontId="174" fillId="0" borderId="212" applyNumberFormat="0" applyFill="0" applyBorder="0" applyAlignment="0">
      <alignment horizontal="left" vertical="center"/>
    </xf>
    <xf numFmtId="10" fontId="43" fillId="74" borderId="186" applyNumberFormat="0" applyBorder="0" applyAlignment="0" applyProtection="0"/>
    <xf numFmtId="0" fontId="164" fillId="0" borderId="216" applyNumberFormat="0" applyProtection="0">
      <alignment horizontal="left" vertical="top"/>
    </xf>
    <xf numFmtId="0" fontId="139" fillId="7" borderId="206" applyNumberFormat="0" applyAlignment="0" applyProtection="0"/>
    <xf numFmtId="0" fontId="83" fillId="66" borderId="188">
      <alignment horizontal="center" vertical="center"/>
    </xf>
    <xf numFmtId="0" fontId="46" fillId="9" borderId="191" applyNumberFormat="0" applyFont="0" applyAlignment="0" applyProtection="0"/>
    <xf numFmtId="0" fontId="137" fillId="0" borderId="193"/>
    <xf numFmtId="4" fontId="148" fillId="2" borderId="207" applyNumberFormat="0" applyProtection="0">
      <alignment horizontal="right" vertical="center"/>
    </xf>
    <xf numFmtId="0" fontId="77" fillId="72" borderId="205">
      <alignment horizontal="center"/>
    </xf>
    <xf numFmtId="0" fontId="93" fillId="7" borderId="196" applyNumberFormat="0" applyAlignment="0" applyProtection="0"/>
    <xf numFmtId="184" fontId="94" fillId="0" borderId="213" applyFont="0" applyFill="0" applyBorder="0" applyAlignment="0" applyProtection="0">
      <alignment horizontal="right"/>
    </xf>
    <xf numFmtId="0" fontId="161" fillId="0" borderId="202" applyNumberFormat="0" applyFill="0" applyAlignment="0" applyProtection="0"/>
    <xf numFmtId="0" fontId="83" fillId="66" borderId="217">
      <alignment horizontal="center" vertical="center"/>
    </xf>
    <xf numFmtId="0" fontId="195" fillId="0" borderId="0"/>
    <xf numFmtId="0" fontId="195" fillId="0" borderId="0"/>
    <xf numFmtId="0" fontId="3" fillId="0" borderId="0"/>
    <xf numFmtId="0" fontId="46" fillId="9" borderId="21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6" fillId="67" borderId="221" applyBorder="0"/>
    <xf numFmtId="180" fontId="87" fillId="0" borderId="221" applyNumberFormat="0" applyFont="0" applyFill="0" applyBorder="0" applyAlignment="0"/>
    <xf numFmtId="0" fontId="47" fillId="7" borderId="218" applyNumberFormat="0" applyAlignment="0" applyProtection="0"/>
    <xf numFmtId="0" fontId="47" fillId="7" borderId="218" applyNumberFormat="0" applyAlignment="0" applyProtection="0"/>
    <xf numFmtId="0" fontId="93" fillId="7" borderId="218" applyNumberFormat="0" applyAlignment="0" applyProtection="0"/>
    <xf numFmtId="0" fontId="47" fillId="7" borderId="218" applyNumberFormat="0" applyAlignment="0" applyProtection="0"/>
    <xf numFmtId="0" fontId="93" fillId="7" borderId="218" applyNumberFormat="0" applyAlignment="0" applyProtection="0"/>
    <xf numFmtId="41" fontId="79" fillId="0" borderId="42" applyProtection="0">
      <alignment horizontal="left"/>
    </xf>
    <xf numFmtId="184" fontId="94" fillId="0" borderId="221" applyFont="0" applyFill="0" applyBorder="0" applyAlignment="0" applyProtection="0">
      <alignment horizontal="right"/>
    </xf>
    <xf numFmtId="0" fontId="77" fillId="69" borderId="222">
      <alignment horizontal="center"/>
    </xf>
    <xf numFmtId="0" fontId="77" fillId="69" borderId="222">
      <alignment horizontal="center"/>
    </xf>
    <xf numFmtId="198" fontId="46" fillId="70" borderId="219">
      <alignment horizontal="right"/>
    </xf>
    <xf numFmtId="198" fontId="46" fillId="70" borderId="219">
      <alignment horizontal="right"/>
    </xf>
    <xf numFmtId="0" fontId="77" fillId="72" borderId="222">
      <alignment horizontal="center"/>
    </xf>
    <xf numFmtId="0" fontId="77" fillId="72" borderId="222">
      <alignment horizont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59" fillId="9" borderId="219" applyNumberFormat="0" applyFont="0" applyAlignment="0" applyProtection="0"/>
    <xf numFmtId="0" fontId="46" fillId="9" borderId="219" applyNumberFormat="0" applyFont="0" applyAlignment="0" applyProtection="0"/>
    <xf numFmtId="0" fontId="46" fillId="9" borderId="219" applyNumberFormat="0" applyFont="0" applyAlignment="0" applyProtection="0"/>
    <xf numFmtId="0" fontId="139" fillId="7" borderId="223" applyNumberFormat="0" applyAlignment="0" applyProtection="0"/>
    <xf numFmtId="198" fontId="46" fillId="77" borderId="219">
      <alignment horizontal="right"/>
    </xf>
    <xf numFmtId="198" fontId="46" fillId="77" borderId="219">
      <alignment horizontal="right"/>
    </xf>
    <xf numFmtId="4" fontId="144" fillId="3" borderId="224" applyNumberFormat="0" applyProtection="0">
      <alignment vertical="center"/>
    </xf>
    <xf numFmtId="4" fontId="145" fillId="3" borderId="224" applyNumberFormat="0" applyProtection="0">
      <alignment vertical="center"/>
    </xf>
    <xf numFmtId="4" fontId="146" fillId="3" borderId="224" applyNumberFormat="0" applyProtection="0">
      <alignment horizontal="left" vertical="center" indent="1"/>
    </xf>
    <xf numFmtId="0" fontId="147" fillId="3" borderId="224" applyNumberFormat="0" applyProtection="0">
      <alignment horizontal="left" vertical="top" indent="1"/>
    </xf>
    <xf numFmtId="4" fontId="146" fillId="44" borderId="224" applyNumberFormat="0" applyProtection="0">
      <alignment horizontal="right" vertical="center"/>
    </xf>
    <xf numFmtId="4" fontId="146" fillId="80" borderId="224" applyNumberFormat="0" applyProtection="0">
      <alignment horizontal="right" vertical="center"/>
    </xf>
    <xf numFmtId="4" fontId="146" fillId="81" borderId="224" applyNumberFormat="0" applyProtection="0">
      <alignment horizontal="right" vertical="center"/>
    </xf>
    <xf numFmtId="4" fontId="146" fillId="47" borderId="224" applyNumberFormat="0" applyProtection="0">
      <alignment horizontal="right" vertical="center"/>
    </xf>
    <xf numFmtId="4" fontId="146" fillId="45" borderId="224" applyNumberFormat="0" applyProtection="0">
      <alignment horizontal="right" vertical="center"/>
    </xf>
    <xf numFmtId="4" fontId="146" fillId="4" borderId="224" applyNumberFormat="0" applyProtection="0">
      <alignment horizontal="right" vertical="center"/>
    </xf>
    <xf numFmtId="4" fontId="146" fillId="82" borderId="224" applyNumberFormat="0" applyProtection="0">
      <alignment horizontal="right" vertical="center"/>
    </xf>
    <xf numFmtId="4" fontId="146" fillId="83" borderId="224" applyNumberFormat="0" applyProtection="0">
      <alignment horizontal="right" vertical="center"/>
    </xf>
    <xf numFmtId="4" fontId="146" fillId="84" borderId="224" applyNumberFormat="0" applyProtection="0">
      <alignment horizontal="right" vertical="center"/>
    </xf>
    <xf numFmtId="4" fontId="146" fillId="86" borderId="224" applyNumberFormat="0" applyProtection="0">
      <alignment horizontal="right" vertical="center"/>
    </xf>
    <xf numFmtId="0" fontId="46" fillId="79" borderId="224" applyNumberFormat="0" applyProtection="0">
      <alignment horizontal="left" vertical="center" indent="1"/>
    </xf>
    <xf numFmtId="0" fontId="46" fillId="79" borderId="224" applyNumberFormat="0" applyProtection="0">
      <alignment horizontal="left" vertical="top" indent="1"/>
    </xf>
    <xf numFmtId="0" fontId="46" fillId="87" borderId="224" applyNumberFormat="0" applyProtection="0">
      <alignment horizontal="left" vertical="center" indent="1"/>
    </xf>
    <xf numFmtId="0" fontId="46" fillId="87" borderId="224" applyNumberFormat="0" applyProtection="0">
      <alignment horizontal="left" vertical="top" indent="1"/>
    </xf>
    <xf numFmtId="0" fontId="46" fillId="86" borderId="224" applyNumberFormat="0" applyProtection="0">
      <alignment horizontal="left" vertical="center" indent="1"/>
    </xf>
    <xf numFmtId="0" fontId="46" fillId="86" borderId="224" applyNumberFormat="0" applyProtection="0">
      <alignment horizontal="left" vertical="top" indent="1"/>
    </xf>
    <xf numFmtId="0" fontId="46" fillId="2" borderId="224" applyNumberFormat="0" applyProtection="0">
      <alignment horizontal="left" vertical="center" indent="1"/>
    </xf>
    <xf numFmtId="0" fontId="46" fillId="2" borderId="224" applyNumberFormat="0" applyProtection="0">
      <alignment horizontal="left" vertical="top" indent="1"/>
    </xf>
    <xf numFmtId="4" fontId="146" fillId="2" borderId="224" applyNumberFormat="0" applyProtection="0">
      <alignment vertical="center"/>
    </xf>
    <xf numFmtId="4" fontId="148" fillId="2" borderId="224" applyNumberFormat="0" applyProtection="0">
      <alignment vertical="center"/>
    </xf>
    <xf numFmtId="4" fontId="144" fillId="86" borderId="225" applyNumberFormat="0" applyProtection="0">
      <alignment horizontal="left" vertical="center" indent="1"/>
    </xf>
    <xf numFmtId="0" fontId="80" fillId="74" borderId="224" applyNumberFormat="0" applyProtection="0">
      <alignment horizontal="left" vertical="top" indent="1"/>
    </xf>
    <xf numFmtId="4" fontId="146" fillId="2" borderId="224" applyNumberFormat="0" applyProtection="0">
      <alignment horizontal="right" vertical="center"/>
    </xf>
    <xf numFmtId="4" fontId="148" fillId="2" borderId="224" applyNumberFormat="0" applyProtection="0">
      <alignment horizontal="right" vertical="center"/>
    </xf>
    <xf numFmtId="4" fontId="144" fillId="86" borderId="224" applyNumberFormat="0" applyProtection="0">
      <alignment horizontal="left" vertical="center" indent="1"/>
    </xf>
    <xf numFmtId="0" fontId="80" fillId="87" borderId="224" applyNumberFormat="0" applyProtection="0">
      <alignment horizontal="left" vertical="top" indent="1"/>
    </xf>
    <xf numFmtId="4" fontId="149" fillId="87" borderId="225" applyNumberFormat="0" applyProtection="0">
      <alignment horizontal="left" vertical="center" indent="1"/>
    </xf>
    <xf numFmtId="4" fontId="150" fillId="2" borderId="224" applyNumberFormat="0" applyProtection="0">
      <alignment horizontal="right" vertical="center"/>
    </xf>
    <xf numFmtId="0" fontId="89" fillId="0" borderId="221" applyNumberFormat="0" applyFont="0" applyFill="0" applyAlignment="0" applyProtection="0">
      <alignment horizontal="left" vertical="top"/>
    </xf>
    <xf numFmtId="0" fontId="174" fillId="0" borderId="220" applyNumberFormat="0" applyFill="0" applyBorder="0" applyAlignment="0">
      <alignment horizontal="left" vertical="center"/>
    </xf>
    <xf numFmtId="0" fontId="175" fillId="0" borderId="226" applyNumberFormat="0" applyFill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218" applyNumberFormat="0" applyAlignment="0" applyProtection="0"/>
    <xf numFmtId="0" fontId="180" fillId="53" borderId="218" applyNumberFormat="0" applyAlignment="0" applyProtection="0"/>
    <xf numFmtId="0" fontId="47" fillId="7" borderId="218" applyNumberFormat="0" applyAlignment="0" applyProtection="0"/>
    <xf numFmtId="0" fontId="180" fillId="53" borderId="218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219" applyNumberFormat="0" applyFont="0" applyAlignment="0" applyProtection="0"/>
    <xf numFmtId="0" fontId="181" fillId="0" borderId="227" applyBorder="0"/>
    <xf numFmtId="0" fontId="139" fillId="7" borderId="223" applyNumberFormat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207" fontId="107" fillId="0" borderId="228" applyBorder="0">
      <alignment horizontal="center" vertical="center" wrapText="1"/>
    </xf>
    <xf numFmtId="0" fontId="116" fillId="0" borderId="229">
      <alignment horizontal="left" vertical="center"/>
    </xf>
    <xf numFmtId="10" fontId="43" fillId="74" borderId="228" applyNumberFormat="0" applyBorder="0" applyAlignment="0" applyProtection="0"/>
    <xf numFmtId="168" fontId="46" fillId="0" borderId="228" applyNumberFormat="0">
      <alignment horizontal="left" wrapText="1"/>
      <protection locked="0"/>
    </xf>
    <xf numFmtId="0" fontId="46" fillId="74" borderId="228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28" applyNumberFormat="0" applyAlignment="0"/>
    <xf numFmtId="0" fontId="3" fillId="0" borderId="0"/>
    <xf numFmtId="0" fontId="164" fillId="0" borderId="229" applyNumberFormat="0" applyProtection="0">
      <alignment horizontal="left" vertical="top"/>
    </xf>
    <xf numFmtId="0" fontId="164" fillId="0" borderId="229" applyNumberFormat="0" applyProtection="0">
      <alignment horizontal="right" vertical="top"/>
    </xf>
    <xf numFmtId="0" fontId="161" fillId="0" borderId="229" applyNumberFormat="0" applyFill="0" applyAlignment="0" applyProtection="0"/>
    <xf numFmtId="0" fontId="77" fillId="74" borderId="228" applyNumberFormat="0" applyAlignment="0">
      <alignment horizontal="center"/>
    </xf>
    <xf numFmtId="0" fontId="77" fillId="74" borderId="228" applyNumberFormat="0" applyAlignment="0">
      <alignment horizontal="center"/>
    </xf>
    <xf numFmtId="0" fontId="174" fillId="0" borderId="228">
      <alignment horizontal="center"/>
    </xf>
    <xf numFmtId="0" fontId="174" fillId="0" borderId="228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47" fillId="7" borderId="230" applyNumberFormat="0" applyAlignment="0" applyProtection="0"/>
    <xf numFmtId="0" fontId="46" fillId="9" borderId="23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7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41" fontId="79" fillId="0" borderId="42" applyProtection="0">
      <alignment horizontal="left"/>
    </xf>
    <xf numFmtId="198" fontId="46" fillId="70" borderId="231">
      <alignment horizontal="right"/>
    </xf>
    <xf numFmtId="198" fontId="46" fillId="70" borderId="231">
      <alignment horizontal="righ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59" fillId="9" borderId="231" applyNumberFormat="0" applyFont="0" applyAlignment="0" applyProtection="0"/>
    <xf numFmtId="0" fontId="46" fillId="9" borderId="231" applyNumberFormat="0" applyFont="0" applyAlignment="0" applyProtection="0"/>
    <xf numFmtId="0" fontId="46" fillId="9" borderId="231" applyNumberFormat="0" applyFont="0" applyAlignment="0" applyProtection="0"/>
    <xf numFmtId="198" fontId="46" fillId="77" borderId="231">
      <alignment horizontal="right"/>
    </xf>
    <xf numFmtId="198" fontId="46" fillId="77" borderId="231">
      <alignment horizontal="right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230" applyNumberFormat="0" applyAlignment="0" applyProtection="0"/>
    <xf numFmtId="0" fontId="180" fillId="53" borderId="230" applyNumberFormat="0" applyAlignment="0" applyProtection="0"/>
    <xf numFmtId="0" fontId="47" fillId="7" borderId="230" applyNumberFormat="0" applyAlignment="0" applyProtection="0"/>
    <xf numFmtId="0" fontId="180" fillId="53" borderId="230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231" applyNumberFormat="0" applyFont="0" applyAlignment="0" applyProtection="0"/>
    <xf numFmtId="0" fontId="181" fillId="0" borderId="232" applyBorder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0" fontId="116" fillId="0" borderId="202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164" fillId="0" borderId="202" applyNumberFormat="0" applyProtection="0">
      <alignment horizontal="left" vertical="top"/>
    </xf>
    <xf numFmtId="0" fontId="164" fillId="0" borderId="202" applyNumberFormat="0" applyProtection="0">
      <alignment horizontal="right" vertical="top"/>
    </xf>
    <xf numFmtId="0" fontId="161" fillId="0" borderId="202" applyNumberFormat="0" applyFill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207" fontId="107" fillId="0" borderId="233" applyBorder="0">
      <alignment horizontal="center" vertical="center" wrapText="1"/>
    </xf>
    <xf numFmtId="0" fontId="116" fillId="0" borderId="234">
      <alignment horizontal="left" vertical="center"/>
    </xf>
    <xf numFmtId="10" fontId="43" fillId="74" borderId="233" applyNumberFormat="0" applyBorder="0" applyAlignment="0" applyProtection="0"/>
    <xf numFmtId="168" fontId="46" fillId="0" borderId="233" applyNumberFormat="0">
      <alignment horizontal="left" wrapText="1"/>
      <protection locked="0"/>
    </xf>
    <xf numFmtId="0" fontId="46" fillId="74" borderId="233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33" applyNumberFormat="0" applyAlignment="0"/>
    <xf numFmtId="0" fontId="3" fillId="0" borderId="0"/>
    <xf numFmtId="0" fontId="164" fillId="0" borderId="234" applyNumberFormat="0" applyProtection="0">
      <alignment horizontal="left" vertical="top"/>
    </xf>
    <xf numFmtId="0" fontId="164" fillId="0" borderId="234" applyNumberFormat="0" applyProtection="0">
      <alignment horizontal="right" vertical="top"/>
    </xf>
    <xf numFmtId="0" fontId="161" fillId="0" borderId="234" applyNumberFormat="0" applyFill="0" applyAlignment="0" applyProtection="0"/>
    <xf numFmtId="0" fontId="77" fillId="74" borderId="233" applyNumberFormat="0" applyAlignment="0">
      <alignment horizontal="center"/>
    </xf>
    <xf numFmtId="0" fontId="77" fillId="74" borderId="233" applyNumberFormat="0" applyAlignment="0">
      <alignment horizontal="center"/>
    </xf>
    <xf numFmtId="0" fontId="174" fillId="0" borderId="233">
      <alignment horizontal="center"/>
    </xf>
    <xf numFmtId="0" fontId="174" fillId="0" borderId="233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46" fillId="9" borderId="23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79" fillId="0" borderId="237"/>
    <xf numFmtId="0" fontId="83" fillId="66" borderId="238">
      <alignment horizontal="center" vertical="center"/>
    </xf>
    <xf numFmtId="4" fontId="89" fillId="0" borderId="192" applyNumberFormat="0" applyFill="0" applyAlignment="0" applyProtection="0"/>
    <xf numFmtId="0" fontId="90" fillId="0" borderId="237" applyNumberFormat="0" applyFill="0" applyAlignment="0" applyProtection="0"/>
    <xf numFmtId="41" fontId="79" fillId="0" borderId="42" applyProtection="0">
      <alignment horizontal="left"/>
    </xf>
    <xf numFmtId="0" fontId="77" fillId="69" borderId="239">
      <alignment horizontal="center"/>
    </xf>
    <xf numFmtId="0" fontId="77" fillId="69" borderId="239">
      <alignment horizontal="center"/>
    </xf>
    <xf numFmtId="0" fontId="77" fillId="72" borderId="239">
      <alignment horizontal="center"/>
    </xf>
    <xf numFmtId="0" fontId="77" fillId="72" borderId="239">
      <alignment horizontal="center"/>
    </xf>
    <xf numFmtId="0" fontId="115" fillId="73" borderId="237">
      <alignment vertical="top" wrapText="1"/>
    </xf>
    <xf numFmtId="0" fontId="116" fillId="0" borderId="236">
      <alignment horizontal="left" vertical="center"/>
    </xf>
    <xf numFmtId="0" fontId="125" fillId="42" borderId="237" applyNumberFormat="0">
      <alignment horizontal="left" vertical="top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" fontId="132" fillId="0" borderId="237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139" fillId="7" borderId="240" applyNumberFormat="0" applyAlignment="0" applyProtection="0"/>
    <xf numFmtId="4" fontId="144" fillId="3" borderId="241" applyNumberFormat="0" applyProtection="0">
      <alignment vertical="center"/>
    </xf>
    <xf numFmtId="4" fontId="145" fillId="3" borderId="241" applyNumberFormat="0" applyProtection="0">
      <alignment vertical="center"/>
    </xf>
    <xf numFmtId="4" fontId="146" fillId="3" borderId="241" applyNumberFormat="0" applyProtection="0">
      <alignment horizontal="left" vertical="center" indent="1"/>
    </xf>
    <xf numFmtId="0" fontId="147" fillId="3" borderId="241" applyNumberFormat="0" applyProtection="0">
      <alignment horizontal="left" vertical="top" indent="1"/>
    </xf>
    <xf numFmtId="4" fontId="146" fillId="44" borderId="241" applyNumberFormat="0" applyProtection="0">
      <alignment horizontal="right" vertical="center"/>
    </xf>
    <xf numFmtId="4" fontId="146" fillId="80" borderId="241" applyNumberFormat="0" applyProtection="0">
      <alignment horizontal="right" vertical="center"/>
    </xf>
    <xf numFmtId="4" fontId="146" fillId="81" borderId="241" applyNumberFormat="0" applyProtection="0">
      <alignment horizontal="right" vertical="center"/>
    </xf>
    <xf numFmtId="4" fontId="146" fillId="47" borderId="241" applyNumberFormat="0" applyProtection="0">
      <alignment horizontal="right" vertical="center"/>
    </xf>
    <xf numFmtId="4" fontId="146" fillId="45" borderId="241" applyNumberFormat="0" applyProtection="0">
      <alignment horizontal="right" vertical="center"/>
    </xf>
    <xf numFmtId="4" fontId="146" fillId="4" borderId="241" applyNumberFormat="0" applyProtection="0">
      <alignment horizontal="right" vertical="center"/>
    </xf>
    <xf numFmtId="4" fontId="146" fillId="82" borderId="241" applyNumberFormat="0" applyProtection="0">
      <alignment horizontal="right" vertical="center"/>
    </xf>
    <xf numFmtId="4" fontId="146" fillId="83" borderId="241" applyNumberFormat="0" applyProtection="0">
      <alignment horizontal="right" vertical="center"/>
    </xf>
    <xf numFmtId="4" fontId="146" fillId="84" borderId="241" applyNumberFormat="0" applyProtection="0">
      <alignment horizontal="right" vertical="center"/>
    </xf>
    <xf numFmtId="4" fontId="146" fillId="86" borderId="241" applyNumberFormat="0" applyProtection="0">
      <alignment horizontal="right" vertical="center"/>
    </xf>
    <xf numFmtId="0" fontId="46" fillId="79" borderId="241" applyNumberFormat="0" applyProtection="0">
      <alignment horizontal="left" vertical="center" indent="1"/>
    </xf>
    <xf numFmtId="0" fontId="46" fillId="79" borderId="241" applyNumberFormat="0" applyProtection="0">
      <alignment horizontal="left" vertical="top" indent="1"/>
    </xf>
    <xf numFmtId="0" fontId="46" fillId="87" borderId="241" applyNumberFormat="0" applyProtection="0">
      <alignment horizontal="left" vertical="center" indent="1"/>
    </xf>
    <xf numFmtId="0" fontId="46" fillId="87" borderId="241" applyNumberFormat="0" applyProtection="0">
      <alignment horizontal="left" vertical="top" indent="1"/>
    </xf>
    <xf numFmtId="0" fontId="46" fillId="86" borderId="241" applyNumberFormat="0" applyProtection="0">
      <alignment horizontal="left" vertical="center" indent="1"/>
    </xf>
    <xf numFmtId="0" fontId="46" fillId="86" borderId="241" applyNumberFormat="0" applyProtection="0">
      <alignment horizontal="left" vertical="top" indent="1"/>
    </xf>
    <xf numFmtId="0" fontId="46" fillId="2" borderId="241" applyNumberFormat="0" applyProtection="0">
      <alignment horizontal="left" vertical="center" indent="1"/>
    </xf>
    <xf numFmtId="0" fontId="46" fillId="2" borderId="241" applyNumberFormat="0" applyProtection="0">
      <alignment horizontal="left" vertical="top" indent="1"/>
    </xf>
    <xf numFmtId="4" fontId="146" fillId="2" borderId="241" applyNumberFormat="0" applyProtection="0">
      <alignment vertical="center"/>
    </xf>
    <xf numFmtId="4" fontId="148" fillId="2" borderId="241" applyNumberFormat="0" applyProtection="0">
      <alignment vertical="center"/>
    </xf>
    <xf numFmtId="4" fontId="144" fillId="86" borderId="242" applyNumberFormat="0" applyProtection="0">
      <alignment horizontal="left" vertical="center" indent="1"/>
    </xf>
    <xf numFmtId="0" fontId="80" fillId="74" borderId="241" applyNumberFormat="0" applyProtection="0">
      <alignment horizontal="left" vertical="top" indent="1"/>
    </xf>
    <xf numFmtId="4" fontId="146" fillId="2" borderId="241" applyNumberFormat="0" applyProtection="0">
      <alignment horizontal="right" vertical="center"/>
    </xf>
    <xf numFmtId="4" fontId="148" fillId="2" borderId="241" applyNumberFormat="0" applyProtection="0">
      <alignment horizontal="right" vertical="center"/>
    </xf>
    <xf numFmtId="4" fontId="144" fillId="86" borderId="241" applyNumberFormat="0" applyProtection="0">
      <alignment horizontal="left" vertical="center" indent="1"/>
    </xf>
    <xf numFmtId="0" fontId="80" fillId="87" borderId="241" applyNumberFormat="0" applyProtection="0">
      <alignment horizontal="left" vertical="top" indent="1"/>
    </xf>
    <xf numFmtId="4" fontId="149" fillId="87" borderId="242" applyNumberFormat="0" applyProtection="0">
      <alignment horizontal="left" vertical="center" indent="1"/>
    </xf>
    <xf numFmtId="4" fontId="150" fillId="2" borderId="241" applyNumberFormat="0" applyProtection="0">
      <alignment horizontal="right" vertical="center"/>
    </xf>
    <xf numFmtId="0" fontId="164" fillId="0" borderId="236" applyNumberFormat="0" applyProtection="0">
      <alignment horizontal="left" vertical="top"/>
    </xf>
    <xf numFmtId="0" fontId="164" fillId="0" borderId="236" applyNumberFormat="0" applyProtection="0">
      <alignment horizontal="right" vertical="top"/>
    </xf>
    <xf numFmtId="0" fontId="161" fillId="0" borderId="236" applyNumberFormat="0" applyFill="0" applyAlignment="0" applyProtection="0"/>
    <xf numFmtId="0" fontId="161" fillId="0" borderId="237" applyNumberFormat="0" applyFill="0" applyAlignment="0" applyProtection="0">
      <alignment vertical="top"/>
    </xf>
    <xf numFmtId="204" fontId="166" fillId="0" borderId="237" applyBorder="0" applyProtection="0">
      <alignment horizontal="right" vertical="center"/>
    </xf>
    <xf numFmtId="0" fontId="167" fillId="89" borderId="237" applyBorder="0" applyProtection="0">
      <alignment horizontal="centerContinuous" vertical="center"/>
    </xf>
    <xf numFmtId="0" fontId="175" fillId="0" borderId="243" applyNumberFormat="0" applyFill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181" fillId="0" borderId="232" applyBorder="0"/>
    <xf numFmtId="0" fontId="139" fillId="7" borderId="240" applyNumberFormat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0" fontId="46" fillId="67" borderId="247" applyBorder="0"/>
    <xf numFmtId="180" fontId="87" fillId="0" borderId="247" applyNumberFormat="0" applyFont="0" applyFill="0" applyBorder="0" applyAlignment="0"/>
    <xf numFmtId="0" fontId="47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41" fontId="79" fillId="0" borderId="42" applyProtection="0">
      <alignment horizontal="left"/>
    </xf>
    <xf numFmtId="184" fontId="94" fillId="0" borderId="247" applyFont="0" applyFill="0" applyBorder="0" applyAlignment="0" applyProtection="0">
      <alignment horizontal="right"/>
    </xf>
    <xf numFmtId="0" fontId="77" fillId="69" borderId="239">
      <alignment horizontal="center"/>
    </xf>
    <xf numFmtId="0" fontId="77" fillId="69" borderId="239">
      <alignment horizontal="center"/>
    </xf>
    <xf numFmtId="198" fontId="46" fillId="70" borderId="231">
      <alignment horizontal="right"/>
    </xf>
    <xf numFmtId="198" fontId="46" fillId="70" borderId="231">
      <alignment horizontal="right"/>
    </xf>
    <xf numFmtId="0" fontId="77" fillId="72" borderId="239">
      <alignment horizontal="center"/>
    </xf>
    <xf numFmtId="0" fontId="77" fillId="72" borderId="239">
      <alignment horizontal="center"/>
    </xf>
    <xf numFmtId="207" fontId="107" fillId="0" borderId="244" applyBorder="0">
      <alignment horizontal="center" vertical="center" wrapText="1"/>
    </xf>
    <xf numFmtId="0" fontId="116" fillId="0" borderId="245">
      <alignment horizontal="left" vertical="center"/>
    </xf>
    <xf numFmtId="10" fontId="43" fillId="74" borderId="244" applyNumberFormat="0" applyBorder="0" applyAlignment="0" applyProtection="0"/>
    <xf numFmtId="168" fontId="46" fillId="0" borderId="244" applyNumberFormat="0">
      <alignment horizontal="left" wrapText="1"/>
      <protection locked="0"/>
    </xf>
    <xf numFmtId="0" fontId="46" fillId="74" borderId="24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4" applyNumberFormat="0" applyAlignment="0"/>
    <xf numFmtId="0" fontId="3" fillId="0" borderId="0"/>
    <xf numFmtId="0" fontId="59" fillId="9" borderId="231" applyNumberFormat="0" applyFont="0" applyAlignment="0" applyProtection="0"/>
    <xf numFmtId="0" fontId="46" fillId="9" borderId="231" applyNumberFormat="0" applyFont="0" applyAlignment="0" applyProtection="0"/>
    <xf numFmtId="0" fontId="46" fillId="9" borderId="231" applyNumberFormat="0" applyFont="0" applyAlignment="0" applyProtection="0"/>
    <xf numFmtId="0" fontId="139" fillId="7" borderId="240" applyNumberFormat="0" applyAlignment="0" applyProtection="0"/>
    <xf numFmtId="198" fontId="46" fillId="77" borderId="231">
      <alignment horizontal="right"/>
    </xf>
    <xf numFmtId="198" fontId="46" fillId="77" borderId="231">
      <alignment horizontal="right"/>
    </xf>
    <xf numFmtId="4" fontId="144" fillId="3" borderId="241" applyNumberFormat="0" applyProtection="0">
      <alignment vertical="center"/>
    </xf>
    <xf numFmtId="4" fontId="145" fillId="3" borderId="241" applyNumberFormat="0" applyProtection="0">
      <alignment vertical="center"/>
    </xf>
    <xf numFmtId="4" fontId="146" fillId="3" borderId="241" applyNumberFormat="0" applyProtection="0">
      <alignment horizontal="left" vertical="center" indent="1"/>
    </xf>
    <xf numFmtId="0" fontId="147" fillId="3" borderId="241" applyNumberFormat="0" applyProtection="0">
      <alignment horizontal="left" vertical="top" indent="1"/>
    </xf>
    <xf numFmtId="4" fontId="146" fillId="44" borderId="241" applyNumberFormat="0" applyProtection="0">
      <alignment horizontal="right" vertical="center"/>
    </xf>
    <xf numFmtId="4" fontId="146" fillId="80" borderId="241" applyNumberFormat="0" applyProtection="0">
      <alignment horizontal="right" vertical="center"/>
    </xf>
    <xf numFmtId="4" fontId="146" fillId="81" borderId="241" applyNumberFormat="0" applyProtection="0">
      <alignment horizontal="right" vertical="center"/>
    </xf>
    <xf numFmtId="4" fontId="146" fillId="47" borderId="241" applyNumberFormat="0" applyProtection="0">
      <alignment horizontal="right" vertical="center"/>
    </xf>
    <xf numFmtId="4" fontId="146" fillId="45" borderId="241" applyNumberFormat="0" applyProtection="0">
      <alignment horizontal="right" vertical="center"/>
    </xf>
    <xf numFmtId="4" fontId="146" fillId="4" borderId="241" applyNumberFormat="0" applyProtection="0">
      <alignment horizontal="right" vertical="center"/>
    </xf>
    <xf numFmtId="4" fontId="146" fillId="82" borderId="241" applyNumberFormat="0" applyProtection="0">
      <alignment horizontal="right" vertical="center"/>
    </xf>
    <xf numFmtId="4" fontId="146" fillId="83" borderId="241" applyNumberFormat="0" applyProtection="0">
      <alignment horizontal="right" vertical="center"/>
    </xf>
    <xf numFmtId="4" fontId="146" fillId="84" borderId="241" applyNumberFormat="0" applyProtection="0">
      <alignment horizontal="right" vertical="center"/>
    </xf>
    <xf numFmtId="4" fontId="146" fillId="86" borderId="241" applyNumberFormat="0" applyProtection="0">
      <alignment horizontal="right" vertical="center"/>
    </xf>
    <xf numFmtId="0" fontId="46" fillId="79" borderId="241" applyNumberFormat="0" applyProtection="0">
      <alignment horizontal="left" vertical="center" indent="1"/>
    </xf>
    <xf numFmtId="0" fontId="46" fillId="79" borderId="241" applyNumberFormat="0" applyProtection="0">
      <alignment horizontal="left" vertical="top" indent="1"/>
    </xf>
    <xf numFmtId="0" fontId="46" fillId="87" borderId="241" applyNumberFormat="0" applyProtection="0">
      <alignment horizontal="left" vertical="center" indent="1"/>
    </xf>
    <xf numFmtId="0" fontId="46" fillId="87" borderId="241" applyNumberFormat="0" applyProtection="0">
      <alignment horizontal="left" vertical="top" indent="1"/>
    </xf>
    <xf numFmtId="0" fontId="46" fillId="86" borderId="241" applyNumberFormat="0" applyProtection="0">
      <alignment horizontal="left" vertical="center" indent="1"/>
    </xf>
    <xf numFmtId="0" fontId="46" fillId="86" borderId="241" applyNumberFormat="0" applyProtection="0">
      <alignment horizontal="left" vertical="top" indent="1"/>
    </xf>
    <xf numFmtId="0" fontId="46" fillId="2" borderId="241" applyNumberFormat="0" applyProtection="0">
      <alignment horizontal="left" vertical="center" indent="1"/>
    </xf>
    <xf numFmtId="0" fontId="46" fillId="2" borderId="241" applyNumberFormat="0" applyProtection="0">
      <alignment horizontal="left" vertical="top" indent="1"/>
    </xf>
    <xf numFmtId="4" fontId="146" fillId="2" borderId="241" applyNumberFormat="0" applyProtection="0">
      <alignment vertical="center"/>
    </xf>
    <xf numFmtId="4" fontId="148" fillId="2" borderId="241" applyNumberFormat="0" applyProtection="0">
      <alignment vertical="center"/>
    </xf>
    <xf numFmtId="4" fontId="144" fillId="86" borderId="242" applyNumberFormat="0" applyProtection="0">
      <alignment horizontal="left" vertical="center" indent="1"/>
    </xf>
    <xf numFmtId="0" fontId="80" fillId="74" borderId="241" applyNumberFormat="0" applyProtection="0">
      <alignment horizontal="left" vertical="top" indent="1"/>
    </xf>
    <xf numFmtId="4" fontId="146" fillId="2" borderId="241" applyNumberFormat="0" applyProtection="0">
      <alignment horizontal="right" vertical="center"/>
    </xf>
    <xf numFmtId="4" fontId="148" fillId="2" borderId="241" applyNumberFormat="0" applyProtection="0">
      <alignment horizontal="right" vertical="center"/>
    </xf>
    <xf numFmtId="4" fontId="144" fillId="86" borderId="241" applyNumberFormat="0" applyProtection="0">
      <alignment horizontal="left" vertical="center" indent="1"/>
    </xf>
    <xf numFmtId="0" fontId="80" fillId="87" borderId="241" applyNumberFormat="0" applyProtection="0">
      <alignment horizontal="left" vertical="top" indent="1"/>
    </xf>
    <xf numFmtId="4" fontId="149" fillId="87" borderId="242" applyNumberFormat="0" applyProtection="0">
      <alignment horizontal="left" vertical="center" indent="1"/>
    </xf>
    <xf numFmtId="4" fontId="150" fillId="2" borderId="241" applyNumberFormat="0" applyProtection="0">
      <alignment horizontal="right" vertical="center"/>
    </xf>
    <xf numFmtId="0" fontId="164" fillId="0" borderId="245" applyNumberFormat="0" applyProtection="0">
      <alignment horizontal="left" vertical="top"/>
    </xf>
    <xf numFmtId="0" fontId="164" fillId="0" borderId="245" applyNumberFormat="0" applyProtection="0">
      <alignment horizontal="right" vertical="top"/>
    </xf>
    <xf numFmtId="0" fontId="161" fillId="0" borderId="245" applyNumberFormat="0" applyFill="0" applyAlignment="0" applyProtection="0"/>
    <xf numFmtId="0" fontId="89" fillId="0" borderId="247" applyNumberFormat="0" applyFont="0" applyFill="0" applyAlignment="0" applyProtection="0">
      <alignment horizontal="left" vertical="top"/>
    </xf>
    <xf numFmtId="0" fontId="77" fillId="74" borderId="244" applyNumberFormat="0" applyAlignment="0">
      <alignment horizontal="center"/>
    </xf>
    <xf numFmtId="0" fontId="77" fillId="74" borderId="244" applyNumberFormat="0" applyAlignment="0">
      <alignment horizontal="center"/>
    </xf>
    <xf numFmtId="0" fontId="174" fillId="0" borderId="246" applyNumberFormat="0" applyFill="0" applyBorder="0" applyAlignment="0">
      <alignment horizontal="left" vertical="center"/>
    </xf>
    <xf numFmtId="0" fontId="175" fillId="0" borderId="243" applyNumberFormat="0" applyFill="0" applyAlignment="0" applyProtection="0"/>
    <xf numFmtId="0" fontId="174" fillId="0" borderId="244">
      <alignment horizontal="center"/>
    </xf>
    <xf numFmtId="0" fontId="174" fillId="0" borderId="244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230" applyNumberFormat="0" applyAlignment="0" applyProtection="0"/>
    <xf numFmtId="0" fontId="180" fillId="53" borderId="230" applyNumberFormat="0" applyAlignment="0" applyProtection="0"/>
    <xf numFmtId="0" fontId="47" fillId="7" borderId="230" applyNumberFormat="0" applyAlignment="0" applyProtection="0"/>
    <xf numFmtId="0" fontId="180" fillId="53" borderId="230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231" applyNumberFormat="0" applyFont="0" applyAlignment="0" applyProtection="0"/>
    <xf numFmtId="0" fontId="181" fillId="0" borderId="232" applyBorder="0"/>
    <xf numFmtId="0" fontId="139" fillId="7" borderId="240" applyNumberFormat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46" fillId="9" borderId="23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7" fillId="7" borderId="230" applyNumberFormat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46" fillId="9" borderId="231" applyNumberFormat="0" applyFont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0" fontId="116" fillId="0" borderId="236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164" fillId="0" borderId="236" applyNumberFormat="0" applyProtection="0">
      <alignment horizontal="left" vertical="top"/>
    </xf>
    <xf numFmtId="0" fontId="164" fillId="0" borderId="236" applyNumberFormat="0" applyProtection="0">
      <alignment horizontal="right" vertical="top"/>
    </xf>
    <xf numFmtId="0" fontId="161" fillId="0" borderId="236" applyNumberFormat="0" applyFill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207" fontId="107" fillId="0" borderId="244" applyBorder="0">
      <alignment horizontal="center" vertical="center" wrapText="1"/>
    </xf>
    <xf numFmtId="0" fontId="116" fillId="0" borderId="245">
      <alignment horizontal="left" vertical="center"/>
    </xf>
    <xf numFmtId="10" fontId="43" fillId="74" borderId="244" applyNumberFormat="0" applyBorder="0" applyAlignment="0" applyProtection="0"/>
    <xf numFmtId="168" fontId="46" fillId="0" borderId="244" applyNumberFormat="0">
      <alignment horizontal="left" wrapText="1"/>
      <protection locked="0"/>
    </xf>
    <xf numFmtId="0" fontId="46" fillId="74" borderId="24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4" applyNumberFormat="0" applyAlignment="0"/>
    <xf numFmtId="0" fontId="3" fillId="0" borderId="0"/>
    <xf numFmtId="0" fontId="164" fillId="0" borderId="245" applyNumberFormat="0" applyProtection="0">
      <alignment horizontal="left" vertical="top"/>
    </xf>
    <xf numFmtId="0" fontId="164" fillId="0" borderId="245" applyNumberFormat="0" applyProtection="0">
      <alignment horizontal="right" vertical="top"/>
    </xf>
    <xf numFmtId="0" fontId="161" fillId="0" borderId="245" applyNumberFormat="0" applyFill="0" applyAlignment="0" applyProtection="0"/>
    <xf numFmtId="0" fontId="77" fillId="74" borderId="244" applyNumberFormat="0" applyAlignment="0">
      <alignment horizontal="center"/>
    </xf>
    <xf numFmtId="0" fontId="77" fillId="74" borderId="244" applyNumberFormat="0" applyAlignment="0">
      <alignment horizontal="center"/>
    </xf>
    <xf numFmtId="0" fontId="174" fillId="0" borderId="244">
      <alignment horizontal="center"/>
    </xf>
    <xf numFmtId="0" fontId="174" fillId="0" borderId="244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47" fillId="7" borderId="230" applyNumberFormat="0" applyAlignment="0" applyProtection="0"/>
    <xf numFmtId="0" fontId="46" fillId="9" borderId="23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7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41" fontId="79" fillId="0" borderId="42" applyProtection="0">
      <alignment horizontal="left"/>
    </xf>
    <xf numFmtId="198" fontId="46" fillId="70" borderId="231">
      <alignment horizontal="right"/>
    </xf>
    <xf numFmtId="198" fontId="46" fillId="70" borderId="231">
      <alignment horizontal="righ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59" fillId="9" borderId="231" applyNumberFormat="0" applyFont="0" applyAlignment="0" applyProtection="0"/>
    <xf numFmtId="0" fontId="46" fillId="9" borderId="231" applyNumberFormat="0" applyFont="0" applyAlignment="0" applyProtection="0"/>
    <xf numFmtId="0" fontId="46" fillId="9" borderId="231" applyNumberFormat="0" applyFont="0" applyAlignment="0" applyProtection="0"/>
    <xf numFmtId="198" fontId="46" fillId="77" borderId="231">
      <alignment horizontal="right"/>
    </xf>
    <xf numFmtId="198" fontId="46" fillId="77" borderId="231">
      <alignment horizontal="right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230" applyNumberFormat="0" applyAlignment="0" applyProtection="0"/>
    <xf numFmtId="0" fontId="180" fillId="53" borderId="230" applyNumberFormat="0" applyAlignment="0" applyProtection="0"/>
    <xf numFmtId="0" fontId="47" fillId="7" borderId="230" applyNumberFormat="0" applyAlignment="0" applyProtection="0"/>
    <xf numFmtId="0" fontId="180" fillId="53" borderId="230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231" applyNumberFormat="0" applyFont="0" applyAlignment="0" applyProtection="0"/>
    <xf numFmtId="0" fontId="181" fillId="0" borderId="232" applyBorder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0" fontId="116" fillId="0" borderId="245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164" fillId="0" borderId="245" applyNumberFormat="0" applyProtection="0">
      <alignment horizontal="left" vertical="top"/>
    </xf>
    <xf numFmtId="0" fontId="164" fillId="0" borderId="245" applyNumberFormat="0" applyProtection="0">
      <alignment horizontal="right" vertical="top"/>
    </xf>
    <xf numFmtId="0" fontId="161" fillId="0" borderId="245" applyNumberFormat="0" applyFill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207" fontId="107" fillId="0" borderId="244" applyBorder="0">
      <alignment horizontal="center" vertical="center" wrapText="1"/>
    </xf>
    <xf numFmtId="0" fontId="116" fillId="0" borderId="245">
      <alignment horizontal="left" vertical="center"/>
    </xf>
    <xf numFmtId="10" fontId="43" fillId="74" borderId="244" applyNumberFormat="0" applyBorder="0" applyAlignment="0" applyProtection="0"/>
    <xf numFmtId="168" fontId="46" fillId="0" borderId="244" applyNumberFormat="0">
      <alignment horizontal="left" wrapText="1"/>
      <protection locked="0"/>
    </xf>
    <xf numFmtId="0" fontId="46" fillId="74" borderId="24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4" applyNumberFormat="0" applyAlignment="0"/>
    <xf numFmtId="0" fontId="3" fillId="0" borderId="0"/>
    <xf numFmtId="0" fontId="164" fillId="0" borderId="245" applyNumberFormat="0" applyProtection="0">
      <alignment horizontal="left" vertical="top"/>
    </xf>
    <xf numFmtId="0" fontId="164" fillId="0" borderId="245" applyNumberFormat="0" applyProtection="0">
      <alignment horizontal="right" vertical="top"/>
    </xf>
    <xf numFmtId="0" fontId="161" fillId="0" borderId="245" applyNumberFormat="0" applyFill="0" applyAlignment="0" applyProtection="0"/>
    <xf numFmtId="0" fontId="77" fillId="74" borderId="244" applyNumberFormat="0" applyAlignment="0">
      <alignment horizontal="center"/>
    </xf>
    <xf numFmtId="0" fontId="77" fillId="74" borderId="244" applyNumberFormat="0" applyAlignment="0">
      <alignment horizontal="center"/>
    </xf>
    <xf numFmtId="0" fontId="174" fillId="0" borderId="244">
      <alignment horizontal="center"/>
    </xf>
    <xf numFmtId="0" fontId="174" fillId="0" borderId="244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46" fillId="9" borderId="23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207" fontId="107" fillId="0" borderId="244" applyBorder="0">
      <alignment horizontal="center" vertical="center" wrapText="1"/>
    </xf>
    <xf numFmtId="0" fontId="116" fillId="0" borderId="245">
      <alignment horizontal="left" vertical="center"/>
    </xf>
    <xf numFmtId="10" fontId="43" fillId="74" borderId="244" applyNumberFormat="0" applyBorder="0" applyAlignment="0" applyProtection="0"/>
    <xf numFmtId="168" fontId="46" fillId="0" borderId="244" applyNumberFormat="0">
      <alignment horizontal="left" wrapText="1"/>
      <protection locked="0"/>
    </xf>
    <xf numFmtId="0" fontId="46" fillId="74" borderId="24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4" applyNumberFormat="0" applyAlignment="0"/>
    <xf numFmtId="0" fontId="3" fillId="0" borderId="0"/>
    <xf numFmtId="0" fontId="164" fillId="0" borderId="245" applyNumberFormat="0" applyProtection="0">
      <alignment horizontal="left" vertical="top"/>
    </xf>
    <xf numFmtId="0" fontId="164" fillId="0" borderId="245" applyNumberFormat="0" applyProtection="0">
      <alignment horizontal="right" vertical="top"/>
    </xf>
    <xf numFmtId="0" fontId="161" fillId="0" borderId="245" applyNumberFormat="0" applyFill="0" applyAlignment="0" applyProtection="0"/>
    <xf numFmtId="0" fontId="77" fillId="74" borderId="244" applyNumberFormat="0" applyAlignment="0">
      <alignment horizontal="center"/>
    </xf>
    <xf numFmtId="0" fontId="77" fillId="74" borderId="244" applyNumberFormat="0" applyAlignment="0">
      <alignment horizontal="center"/>
    </xf>
    <xf numFmtId="0" fontId="174" fillId="0" borderId="244">
      <alignment horizontal="center"/>
    </xf>
    <xf numFmtId="0" fontId="174" fillId="0" borderId="244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207" fontId="107" fillId="0" borderId="249" applyBorder="0">
      <alignment horizontal="center" vertical="center" wrapText="1"/>
    </xf>
    <xf numFmtId="0" fontId="116" fillId="0" borderId="250">
      <alignment horizontal="left" vertical="center"/>
    </xf>
    <xf numFmtId="10" fontId="43" fillId="74" borderId="249" applyNumberFormat="0" applyBorder="0" applyAlignment="0" applyProtection="0"/>
    <xf numFmtId="168" fontId="46" fillId="0" borderId="249" applyNumberFormat="0">
      <alignment horizontal="left" wrapText="1"/>
      <protection locked="0"/>
    </xf>
    <xf numFmtId="0" fontId="46" fillId="74" borderId="24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9" applyNumberFormat="0" applyAlignment="0"/>
    <xf numFmtId="0" fontId="3" fillId="0" borderId="0"/>
    <xf numFmtId="0" fontId="164" fillId="0" borderId="250" applyNumberFormat="0" applyProtection="0">
      <alignment horizontal="left" vertical="top"/>
    </xf>
    <xf numFmtId="0" fontId="164" fillId="0" borderId="250" applyNumberFormat="0" applyProtection="0">
      <alignment horizontal="right" vertical="top"/>
    </xf>
    <xf numFmtId="0" fontId="161" fillId="0" borderId="250" applyNumberFormat="0" applyFill="0" applyAlignment="0" applyProtection="0"/>
    <xf numFmtId="0" fontId="77" fillId="74" borderId="249" applyNumberFormat="0" applyAlignment="0">
      <alignment horizontal="center"/>
    </xf>
    <xf numFmtId="0" fontId="77" fillId="74" borderId="249" applyNumberFormat="0" applyAlignment="0">
      <alignment horizontal="center"/>
    </xf>
    <xf numFmtId="0" fontId="174" fillId="0" borderId="249">
      <alignment horizontal="center"/>
    </xf>
    <xf numFmtId="0" fontId="174" fillId="0" borderId="249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207" fontId="107" fillId="0" borderId="249" applyBorder="0">
      <alignment horizontal="center" vertical="center" wrapText="1"/>
    </xf>
    <xf numFmtId="0" fontId="116" fillId="0" borderId="250">
      <alignment horizontal="left" vertical="center"/>
    </xf>
    <xf numFmtId="10" fontId="43" fillId="74" borderId="249" applyNumberFormat="0" applyBorder="0" applyAlignment="0" applyProtection="0"/>
    <xf numFmtId="168" fontId="46" fillId="0" borderId="249" applyNumberFormat="0">
      <alignment horizontal="left" wrapText="1"/>
      <protection locked="0"/>
    </xf>
    <xf numFmtId="0" fontId="46" fillId="74" borderId="24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9" applyNumberFormat="0" applyAlignment="0"/>
    <xf numFmtId="0" fontId="3" fillId="0" borderId="0"/>
    <xf numFmtId="0" fontId="164" fillId="0" borderId="250" applyNumberFormat="0" applyProtection="0">
      <alignment horizontal="left" vertical="top"/>
    </xf>
    <xf numFmtId="0" fontId="164" fillId="0" borderId="250" applyNumberFormat="0" applyProtection="0">
      <alignment horizontal="right" vertical="top"/>
    </xf>
    <xf numFmtId="0" fontId="161" fillId="0" borderId="250" applyNumberFormat="0" applyFill="0" applyAlignment="0" applyProtection="0"/>
    <xf numFmtId="0" fontId="77" fillId="74" borderId="249" applyNumberFormat="0" applyAlignment="0">
      <alignment horizontal="center"/>
    </xf>
    <xf numFmtId="0" fontId="77" fillId="74" borderId="249" applyNumberFormat="0" applyAlignment="0">
      <alignment horizontal="center"/>
    </xf>
    <xf numFmtId="0" fontId="174" fillId="0" borderId="249">
      <alignment horizontal="center"/>
    </xf>
    <xf numFmtId="0" fontId="174" fillId="0" borderId="249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5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46" fillId="0" borderId="0"/>
    <xf numFmtId="43" fontId="46" fillId="0" borderId="0" applyFont="0" applyFill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0" fontId="195" fillId="0" borderId="0"/>
    <xf numFmtId="0" fontId="195" fillId="0" borderId="0"/>
    <xf numFmtId="0" fontId="2" fillId="0" borderId="0"/>
    <xf numFmtId="43" fontId="46" fillId="0" borderId="0" applyFont="0" applyFill="0" applyBorder="0" applyAlignment="0" applyProtection="0"/>
    <xf numFmtId="0" fontId="46" fillId="0" borderId="0"/>
    <xf numFmtId="0" fontId="1" fillId="0" borderId="0"/>
    <xf numFmtId="0" fontId="195" fillId="0" borderId="0"/>
    <xf numFmtId="0" fontId="195" fillId="0" borderId="0"/>
    <xf numFmtId="0" fontId="195" fillId="0" borderId="0"/>
  </cellStyleXfs>
  <cellXfs count="156">
    <xf numFmtId="0" fontId="0" fillId="0" borderId="0" xfId="0"/>
    <xf numFmtId="0" fontId="44" fillId="2" borderId="1" xfId="0" applyFont="1" applyFill="1" applyBorder="1" applyAlignment="1">
      <alignment horizontal="center" vertical="center"/>
    </xf>
    <xf numFmtId="166" fontId="43" fillId="0" borderId="3" xfId="0" applyNumberFormat="1" applyFont="1" applyBorder="1" applyAlignment="1">
      <alignment horizontal="center" vertical="center"/>
    </xf>
    <xf numFmtId="0" fontId="44" fillId="3" borderId="1" xfId="0" applyFont="1" applyFill="1" applyBorder="1" applyAlignment="1">
      <alignment horizontal="center" vertical="center"/>
    </xf>
    <xf numFmtId="0" fontId="43" fillId="0" borderId="0" xfId="0" quotePrefix="1" applyFont="1" applyAlignment="1">
      <alignment horizontal="center" vertical="center" wrapText="1"/>
    </xf>
    <xf numFmtId="0" fontId="43" fillId="0" borderId="4" xfId="0" applyFont="1" applyBorder="1" applyAlignment="1">
      <alignment vertical="center"/>
    </xf>
    <xf numFmtId="0" fontId="44" fillId="3" borderId="5" xfId="0" applyFont="1" applyFill="1" applyBorder="1" applyAlignment="1">
      <alignment horizontal="center" vertical="center"/>
    </xf>
    <xf numFmtId="0" fontId="44" fillId="2" borderId="5" xfId="0" applyFont="1" applyFill="1" applyBorder="1" applyAlignment="1">
      <alignment horizontal="center" vertical="center"/>
    </xf>
    <xf numFmtId="0" fontId="44" fillId="4" borderId="1" xfId="0" applyFont="1" applyFill="1" applyBorder="1" applyAlignment="1">
      <alignment horizontal="center" vertical="center"/>
    </xf>
    <xf numFmtId="0" fontId="44" fillId="4" borderId="6" xfId="0" applyFont="1" applyFill="1" applyBorder="1" applyAlignment="1">
      <alignment horizontal="center" vertical="center"/>
    </xf>
    <xf numFmtId="166" fontId="44" fillId="0" borderId="2" xfId="0" applyNumberFormat="1" applyFont="1" applyBorder="1" applyAlignment="1">
      <alignment horizontal="center" vertical="center"/>
    </xf>
    <xf numFmtId="0" fontId="43" fillId="5" borderId="4" xfId="0" applyFont="1" applyFill="1" applyBorder="1" applyAlignment="1">
      <alignment vertical="center"/>
    </xf>
    <xf numFmtId="166" fontId="44" fillId="0" borderId="0" xfId="0" applyNumberFormat="1" applyFont="1" applyAlignment="1">
      <alignment horizontal="center" vertical="center"/>
    </xf>
    <xf numFmtId="166" fontId="43" fillId="0" borderId="0" xfId="0" applyNumberFormat="1" applyFont="1" applyAlignment="1">
      <alignment horizontal="center" vertical="center"/>
    </xf>
    <xf numFmtId="0" fontId="43" fillId="6" borderId="4" xfId="0" applyFont="1" applyFill="1" applyBorder="1" applyAlignment="1">
      <alignment vertical="center"/>
    </xf>
    <xf numFmtId="166" fontId="0" fillId="0" borderId="0" xfId="0" applyNumberFormat="1"/>
    <xf numFmtId="0" fontId="43" fillId="0" borderId="0" xfId="0" quotePrefix="1" applyFont="1" applyAlignment="1">
      <alignment horizontal="left" vertical="center" wrapText="1"/>
    </xf>
    <xf numFmtId="0" fontId="43" fillId="0" borderId="0" xfId="0" applyFont="1" applyAlignment="1">
      <alignment horizontal="left" vertical="center"/>
    </xf>
    <xf numFmtId="170" fontId="44" fillId="0" borderId="2" xfId="0" applyNumberFormat="1" applyFont="1" applyBorder="1" applyAlignment="1">
      <alignment horizontal="center" vertical="center"/>
    </xf>
    <xf numFmtId="166" fontId="44" fillId="0" borderId="17" xfId="0" applyNumberFormat="1" applyFont="1" applyBorder="1" applyAlignment="1">
      <alignment horizontal="center" vertical="center"/>
    </xf>
    <xf numFmtId="166" fontId="44" fillId="0" borderId="18" xfId="0" applyNumberFormat="1" applyFont="1" applyBorder="1" applyAlignment="1">
      <alignment horizontal="center" vertical="center"/>
    </xf>
    <xf numFmtId="0" fontId="43" fillId="10" borderId="4" xfId="0" applyFont="1" applyFill="1" applyBorder="1" applyAlignment="1">
      <alignment vertical="center"/>
    </xf>
    <xf numFmtId="166" fontId="44" fillId="0" borderId="19" xfId="0" applyNumberFormat="1" applyFont="1" applyBorder="1" applyAlignment="1">
      <alignment horizontal="center" vertical="center"/>
    </xf>
    <xf numFmtId="0" fontId="43" fillId="0" borderId="0" xfId="0" applyFont="1" applyAlignment="1">
      <alignment vertical="center"/>
    </xf>
    <xf numFmtId="0" fontId="43" fillId="6" borderId="0" xfId="0" quotePrefix="1" applyFont="1" applyFill="1" applyAlignment="1">
      <alignment horizontal="center" vertical="center" wrapText="1"/>
    </xf>
    <xf numFmtId="3" fontId="46" fillId="0" borderId="0" xfId="0" applyNumberFormat="1" applyFont="1" applyAlignment="1">
      <alignment horizontal="center" vertical="center"/>
    </xf>
    <xf numFmtId="166" fontId="44" fillId="0" borderId="65" xfId="0" applyNumberFormat="1" applyFont="1" applyBorder="1" applyAlignment="1">
      <alignment horizontal="center" vertical="center"/>
    </xf>
    <xf numFmtId="166" fontId="44" fillId="0" borderId="66" xfId="0" applyNumberFormat="1" applyFont="1" applyBorder="1" applyAlignment="1">
      <alignment horizontal="center" vertical="center"/>
    </xf>
    <xf numFmtId="166" fontId="43" fillId="0" borderId="67" xfId="0" applyNumberFormat="1" applyFont="1" applyBorder="1" applyAlignment="1">
      <alignment horizontal="center" vertical="center"/>
    </xf>
    <xf numFmtId="166" fontId="44" fillId="0" borderId="68" xfId="0" applyNumberFormat="1" applyFont="1" applyBorder="1" applyAlignment="1">
      <alignment horizontal="center" vertical="center"/>
    </xf>
    <xf numFmtId="166" fontId="44" fillId="0" borderId="69" xfId="0" applyNumberFormat="1" applyFont="1" applyBorder="1" applyAlignment="1">
      <alignment horizontal="center" vertical="center"/>
    </xf>
    <xf numFmtId="166" fontId="44" fillId="0" borderId="70" xfId="0" applyNumberFormat="1" applyFont="1" applyBorder="1" applyAlignment="1">
      <alignment horizontal="center" vertical="center"/>
    </xf>
    <xf numFmtId="166" fontId="44" fillId="0" borderId="71" xfId="0" applyNumberFormat="1" applyFont="1" applyBorder="1" applyAlignment="1">
      <alignment horizontal="center" vertical="center"/>
    </xf>
    <xf numFmtId="0" fontId="184" fillId="0" borderId="72" xfId="0" applyFont="1" applyBorder="1" applyAlignment="1">
      <alignment horizontal="center" vertical="center" wrapText="1"/>
    </xf>
    <xf numFmtId="0" fontId="43" fillId="0" borderId="73" xfId="0" applyFont="1" applyBorder="1" applyAlignment="1">
      <alignment vertical="center"/>
    </xf>
    <xf numFmtId="0" fontId="43" fillId="0" borderId="72" xfId="0" applyFont="1" applyBorder="1" applyAlignment="1">
      <alignment vertical="center"/>
    </xf>
    <xf numFmtId="170" fontId="44" fillId="0" borderId="19" xfId="0" applyNumberFormat="1" applyFont="1" applyBorder="1" applyAlignment="1">
      <alignment horizontal="center" vertical="center"/>
    </xf>
    <xf numFmtId="0" fontId="43" fillId="0" borderId="76" xfId="0" applyFont="1" applyBorder="1" applyAlignment="1">
      <alignment vertical="center"/>
    </xf>
    <xf numFmtId="0" fontId="43" fillId="10" borderId="73" xfId="0" applyFont="1" applyFill="1" applyBorder="1" applyAlignment="1">
      <alignment vertical="center"/>
    </xf>
    <xf numFmtId="0" fontId="185" fillId="0" borderId="77" xfId="0" applyFont="1" applyBorder="1" applyAlignment="1">
      <alignment horizontal="center" vertical="center" wrapText="1"/>
    </xf>
    <xf numFmtId="0" fontId="185" fillId="0" borderId="78" xfId="0" applyFont="1" applyBorder="1" applyAlignment="1">
      <alignment horizontal="center" vertical="center" wrapText="1"/>
    </xf>
    <xf numFmtId="0" fontId="185" fillId="0" borderId="79" xfId="0" applyFont="1" applyBorder="1" applyAlignment="1">
      <alignment horizontal="center" vertical="center" wrapText="1"/>
    </xf>
    <xf numFmtId="166" fontId="44" fillId="0" borderId="77" xfId="0" applyNumberFormat="1" applyFont="1" applyBorder="1" applyAlignment="1">
      <alignment horizontal="center" vertical="center" wrapText="1"/>
    </xf>
    <xf numFmtId="166" fontId="44" fillId="0" borderId="3" xfId="0" applyNumberFormat="1" applyFont="1" applyBorder="1" applyAlignment="1">
      <alignment horizontal="center" vertical="center"/>
    </xf>
    <xf numFmtId="166" fontId="44" fillId="0" borderId="82" xfId="0" applyNumberFormat="1" applyFont="1" applyBorder="1" applyAlignment="1">
      <alignment horizontal="center" vertical="center"/>
    </xf>
    <xf numFmtId="0" fontId="43" fillId="0" borderId="79" xfId="0" applyFont="1" applyBorder="1" applyAlignment="1">
      <alignment horizontal="center" vertical="center" wrapText="1"/>
    </xf>
    <xf numFmtId="0" fontId="43" fillId="5" borderId="73" xfId="0" applyFont="1" applyFill="1" applyBorder="1" applyAlignment="1">
      <alignment vertical="center"/>
    </xf>
    <xf numFmtId="166" fontId="44" fillId="0" borderId="1" xfId="0" applyNumberFormat="1" applyFont="1" applyBorder="1" applyAlignment="1">
      <alignment horizontal="center" vertical="center"/>
    </xf>
    <xf numFmtId="166" fontId="44" fillId="0" borderId="5" xfId="0" applyNumberFormat="1" applyFont="1" applyBorder="1" applyAlignment="1">
      <alignment horizontal="center" vertical="center"/>
    </xf>
    <xf numFmtId="166" fontId="43" fillId="0" borderId="6" xfId="0" applyNumberFormat="1" applyFont="1" applyBorder="1" applyAlignment="1">
      <alignment horizontal="center" vertical="center"/>
    </xf>
    <xf numFmtId="166" fontId="44" fillId="0" borderId="100" xfId="0" applyNumberFormat="1" applyFont="1" applyBorder="1" applyAlignment="1">
      <alignment horizontal="center" vertical="center"/>
    </xf>
    <xf numFmtId="3" fontId="0" fillId="0" borderId="0" xfId="0" applyNumberFormat="1"/>
    <xf numFmtId="3" fontId="190" fillId="0" borderId="0" xfId="0" applyNumberFormat="1" applyFont="1"/>
    <xf numFmtId="166" fontId="44" fillId="0" borderId="107" xfId="0" applyNumberFormat="1" applyFont="1" applyBorder="1" applyAlignment="1">
      <alignment horizontal="center" vertical="center"/>
    </xf>
    <xf numFmtId="166" fontId="44" fillId="0" borderId="73" xfId="0" applyNumberFormat="1" applyFont="1" applyBorder="1" applyAlignment="1">
      <alignment horizontal="center" vertical="center"/>
    </xf>
    <xf numFmtId="0" fontId="43" fillId="0" borderId="75" xfId="0" applyFont="1" applyBorder="1" applyAlignment="1">
      <alignment vertical="center"/>
    </xf>
    <xf numFmtId="0" fontId="43" fillId="0" borderId="108" xfId="0" applyFont="1" applyBorder="1" applyAlignment="1">
      <alignment vertical="center"/>
    </xf>
    <xf numFmtId="166" fontId="44" fillId="0" borderId="109" xfId="0" applyNumberFormat="1" applyFont="1" applyBorder="1" applyAlignment="1">
      <alignment horizontal="center" vertical="center"/>
    </xf>
    <xf numFmtId="0" fontId="193" fillId="0" borderId="77" xfId="0" applyFont="1" applyBorder="1" applyAlignment="1">
      <alignment horizontal="center" vertical="center" wrapText="1"/>
    </xf>
    <xf numFmtId="166" fontId="44" fillId="0" borderId="110" xfId="0" applyNumberFormat="1" applyFont="1" applyBorder="1" applyAlignment="1">
      <alignment horizontal="center" vertical="center" wrapText="1"/>
    </xf>
    <xf numFmtId="166" fontId="44" fillId="0" borderId="111" xfId="0" applyNumberFormat="1" applyFont="1" applyBorder="1" applyAlignment="1">
      <alignment horizontal="center" vertical="center" wrapText="1"/>
    </xf>
    <xf numFmtId="166" fontId="44" fillId="0" borderId="112" xfId="0" applyNumberFormat="1" applyFont="1" applyBorder="1" applyAlignment="1">
      <alignment horizontal="center" vertical="center" wrapText="1"/>
    </xf>
    <xf numFmtId="0" fontId="44" fillId="3" borderId="113" xfId="0" applyFont="1" applyFill="1" applyBorder="1" applyAlignment="1">
      <alignment horizontal="center" vertical="center"/>
    </xf>
    <xf numFmtId="0" fontId="44" fillId="3" borderId="114" xfId="0" applyFont="1" applyFill="1" applyBorder="1" applyAlignment="1">
      <alignment horizontal="center" vertical="center"/>
    </xf>
    <xf numFmtId="0" fontId="44" fillId="2" borderId="113" xfId="0" applyFont="1" applyFill="1" applyBorder="1" applyAlignment="1">
      <alignment horizontal="center" vertical="center"/>
    </xf>
    <xf numFmtId="0" fontId="44" fillId="2" borderId="114" xfId="0" applyFont="1" applyFill="1" applyBorder="1" applyAlignment="1">
      <alignment horizontal="center" vertical="center"/>
    </xf>
    <xf numFmtId="0" fontId="44" fillId="4" borderId="113" xfId="0" applyFont="1" applyFill="1" applyBorder="1" applyAlignment="1">
      <alignment horizontal="center" vertical="center"/>
    </xf>
    <xf numFmtId="0" fontId="44" fillId="4" borderId="115" xfId="0" applyFont="1" applyFill="1" applyBorder="1" applyAlignment="1">
      <alignment horizontal="center" vertical="center"/>
    </xf>
    <xf numFmtId="0" fontId="193" fillId="0" borderId="116" xfId="0" applyFont="1" applyBorder="1" applyAlignment="1">
      <alignment horizontal="center" vertical="center" wrapText="1"/>
    </xf>
    <xf numFmtId="166" fontId="44" fillId="0" borderId="117" xfId="0" applyNumberFormat="1" applyFont="1" applyBorder="1" applyAlignment="1">
      <alignment horizontal="center" vertical="center"/>
    </xf>
    <xf numFmtId="166" fontId="44" fillId="0" borderId="118" xfId="0" applyNumberFormat="1" applyFont="1" applyBorder="1" applyAlignment="1">
      <alignment horizontal="center" vertical="center"/>
    </xf>
    <xf numFmtId="0" fontId="44" fillId="3" borderId="119" xfId="0" applyFont="1" applyFill="1" applyBorder="1" applyAlignment="1">
      <alignment horizontal="center" vertical="center"/>
    </xf>
    <xf numFmtId="166" fontId="44" fillId="0" borderId="119" xfId="0" applyNumberFormat="1" applyFont="1" applyBorder="1" applyAlignment="1">
      <alignment horizontal="center" vertical="center"/>
    </xf>
    <xf numFmtId="0" fontId="44" fillId="2" borderId="119" xfId="0" applyFont="1" applyFill="1" applyBorder="1" applyAlignment="1">
      <alignment horizontal="center" vertical="center"/>
    </xf>
    <xf numFmtId="166" fontId="44" fillId="0" borderId="74" xfId="0" applyNumberFormat="1" applyFont="1" applyBorder="1" applyAlignment="1">
      <alignment horizontal="center" vertical="center" wrapText="1"/>
    </xf>
    <xf numFmtId="166" fontId="44" fillId="0" borderId="79" xfId="0" applyNumberFormat="1" applyFont="1" applyBorder="1" applyAlignment="1">
      <alignment horizontal="center" vertical="center" wrapText="1"/>
    </xf>
    <xf numFmtId="166" fontId="43" fillId="0" borderId="115" xfId="0" applyNumberFormat="1" applyFont="1" applyBorder="1" applyAlignment="1">
      <alignment horizontal="center" vertical="center"/>
    </xf>
    <xf numFmtId="166" fontId="44" fillId="0" borderId="187" xfId="0" applyNumberFormat="1" applyFont="1" applyBorder="1" applyAlignment="1">
      <alignment horizontal="center" vertical="center"/>
    </xf>
    <xf numFmtId="166" fontId="44" fillId="0" borderId="189" xfId="0" applyNumberFormat="1" applyFont="1" applyBorder="1" applyAlignment="1">
      <alignment horizontal="center" vertical="center"/>
    </xf>
    <xf numFmtId="166" fontId="44" fillId="0" borderId="211" xfId="14464" applyNumberFormat="1" applyFont="1" applyBorder="1" applyAlignment="1">
      <alignment horizontal="center" vertical="center"/>
    </xf>
    <xf numFmtId="166" fontId="44" fillId="0" borderId="250" xfId="0" applyNumberFormat="1" applyFont="1" applyBorder="1" applyAlignment="1">
      <alignment horizontal="center" vertical="center"/>
    </xf>
    <xf numFmtId="0" fontId="43" fillId="0" borderId="72" xfId="0" applyFont="1" applyBorder="1" applyAlignment="1">
      <alignment horizontal="center" vertical="center" wrapText="1"/>
    </xf>
    <xf numFmtId="166" fontId="44" fillId="0" borderId="252" xfId="0" applyNumberFormat="1" applyFont="1" applyBorder="1" applyAlignment="1">
      <alignment horizontal="center" vertical="center"/>
    </xf>
    <xf numFmtId="166" fontId="44" fillId="0" borderId="245" xfId="0" applyNumberFormat="1" applyFont="1" applyBorder="1" applyAlignment="1">
      <alignment horizontal="center" vertical="center"/>
    </xf>
    <xf numFmtId="166" fontId="44" fillId="0" borderId="253" xfId="0" applyNumberFormat="1" applyFont="1" applyBorder="1" applyAlignment="1">
      <alignment horizontal="center" vertical="center"/>
    </xf>
    <xf numFmtId="0" fontId="43" fillId="6" borderId="0" xfId="0" applyFont="1" applyFill="1" applyAlignment="1">
      <alignment horizontal="center" vertical="center" wrapText="1"/>
    </xf>
    <xf numFmtId="0" fontId="43" fillId="0" borderId="254" xfId="0" applyFont="1" applyBorder="1" applyAlignment="1">
      <alignment vertical="center"/>
    </xf>
    <xf numFmtId="0" fontId="43" fillId="5" borderId="254" xfId="0" applyFont="1" applyFill="1" applyBorder="1" applyAlignment="1">
      <alignment vertical="center"/>
    </xf>
    <xf numFmtId="166" fontId="44" fillId="0" borderId="237" xfId="0" applyNumberFormat="1" applyFont="1" applyBorder="1" applyAlignment="1">
      <alignment horizontal="center" vertical="center"/>
    </xf>
    <xf numFmtId="166" fontId="44" fillId="0" borderId="255" xfId="0" applyNumberFormat="1" applyFont="1" applyBorder="1" applyAlignment="1">
      <alignment horizontal="center" vertical="center"/>
    </xf>
    <xf numFmtId="0" fontId="0" fillId="0" borderId="15" xfId="0" applyBorder="1"/>
    <xf numFmtId="0" fontId="184" fillId="0" borderId="256" xfId="0" applyFont="1" applyBorder="1" applyAlignment="1">
      <alignment horizontal="center" vertical="center" wrapText="1"/>
    </xf>
    <xf numFmtId="166" fontId="44" fillId="0" borderId="216" xfId="0" applyNumberFormat="1" applyFont="1" applyBorder="1" applyAlignment="1">
      <alignment horizontal="center" vertical="center"/>
    </xf>
    <xf numFmtId="166" fontId="43" fillId="0" borderId="65" xfId="0" applyNumberFormat="1" applyFont="1" applyBorder="1" applyAlignment="1">
      <alignment horizontal="center" vertical="center"/>
    </xf>
    <xf numFmtId="0" fontId="0" fillId="0" borderId="257" xfId="0" applyBorder="1"/>
    <xf numFmtId="166" fontId="44" fillId="0" borderId="258" xfId="0" applyNumberFormat="1" applyFont="1" applyBorder="1" applyAlignment="1">
      <alignment horizontal="center" vertical="center"/>
    </xf>
    <xf numFmtId="0" fontId="44" fillId="3" borderId="259" xfId="0" applyFont="1" applyFill="1" applyBorder="1" applyAlignment="1">
      <alignment horizontal="center" vertical="center"/>
    </xf>
    <xf numFmtId="0" fontId="44" fillId="3" borderId="260" xfId="0" applyFont="1" applyFill="1" applyBorder="1" applyAlignment="1">
      <alignment horizontal="center" vertical="center"/>
    </xf>
    <xf numFmtId="0" fontId="44" fillId="2" borderId="259" xfId="0" applyFont="1" applyFill="1" applyBorder="1" applyAlignment="1">
      <alignment horizontal="center" vertical="center"/>
    </xf>
    <xf numFmtId="0" fontId="44" fillId="2" borderId="260" xfId="0" applyFont="1" applyFill="1" applyBorder="1" applyAlignment="1">
      <alignment horizontal="center" vertical="center"/>
    </xf>
    <xf numFmtId="0" fontId="44" fillId="4" borderId="259" xfId="0" applyFont="1" applyFill="1" applyBorder="1" applyAlignment="1">
      <alignment horizontal="center" vertical="center"/>
    </xf>
    <xf numFmtId="0" fontId="44" fillId="4" borderId="104" xfId="0" applyFont="1" applyFill="1" applyBorder="1" applyAlignment="1">
      <alignment horizontal="center" vertical="center"/>
    </xf>
    <xf numFmtId="166" fontId="44" fillId="0" borderId="261" xfId="0" applyNumberFormat="1" applyFont="1" applyBorder="1" applyAlignment="1">
      <alignment horizontal="center" vertical="center"/>
    </xf>
    <xf numFmtId="166" fontId="44" fillId="0" borderId="38" xfId="0" applyNumberFormat="1" applyFont="1" applyBorder="1" applyAlignment="1">
      <alignment horizontal="center" vertical="center"/>
    </xf>
    <xf numFmtId="166" fontId="43" fillId="0" borderId="262" xfId="0" applyNumberFormat="1" applyFont="1" applyBorder="1" applyAlignment="1">
      <alignment horizontal="center" vertical="center"/>
    </xf>
    <xf numFmtId="0" fontId="193" fillId="0" borderId="263" xfId="0" applyFont="1" applyBorder="1" applyAlignment="1">
      <alignment horizontal="center" vertical="center" wrapText="1"/>
    </xf>
    <xf numFmtId="0" fontId="0" fillId="0" borderId="264" xfId="0" applyBorder="1"/>
    <xf numFmtId="166" fontId="44" fillId="0" borderId="265" xfId="0" applyNumberFormat="1" applyFont="1" applyBorder="1" applyAlignment="1">
      <alignment horizontal="center" vertical="center"/>
    </xf>
    <xf numFmtId="166" fontId="44" fillId="0" borderId="266" xfId="0" applyNumberFormat="1" applyFont="1" applyBorder="1" applyAlignment="1">
      <alignment horizontal="center" vertical="center"/>
    </xf>
    <xf numFmtId="166" fontId="44" fillId="0" borderId="267" xfId="0" applyNumberFormat="1" applyFont="1" applyBorder="1" applyAlignment="1">
      <alignment horizontal="center" vertical="center"/>
    </xf>
    <xf numFmtId="0" fontId="43" fillId="0" borderId="244" xfId="0" applyFont="1" applyBorder="1" applyAlignment="1">
      <alignment horizontal="center" vertical="center" wrapText="1"/>
    </xf>
    <xf numFmtId="0" fontId="184" fillId="0" borderId="244" xfId="0" applyFont="1" applyBorder="1" applyAlignment="1">
      <alignment horizontal="center" vertical="center" wrapText="1"/>
    </xf>
    <xf numFmtId="166" fontId="43" fillId="0" borderId="7" xfId="0" applyNumberFormat="1" applyFont="1" applyBorder="1" applyAlignment="1">
      <alignment horizontal="center" vertical="center"/>
    </xf>
    <xf numFmtId="0" fontId="43" fillId="6" borderId="0" xfId="0" applyFont="1" applyFill="1" applyAlignment="1">
      <alignment horizontal="left" vertical="center"/>
    </xf>
    <xf numFmtId="0" fontId="0" fillId="6" borderId="0" xfId="0" applyFill="1"/>
    <xf numFmtId="0" fontId="43" fillId="6" borderId="0" xfId="0" quotePrefix="1" applyFont="1" applyFill="1" applyAlignment="1">
      <alignment horizontal="left" vertical="center" wrapText="1"/>
    </xf>
    <xf numFmtId="3" fontId="46" fillId="6" borderId="0" xfId="0" applyNumberFormat="1" applyFont="1" applyFill="1" applyAlignment="1">
      <alignment horizontal="center" vertical="center"/>
    </xf>
    <xf numFmtId="0" fontId="43" fillId="6" borderId="0" xfId="0" quotePrefix="1" applyFont="1" applyFill="1" applyAlignment="1">
      <alignment vertical="center" wrapText="1"/>
    </xf>
    <xf numFmtId="0" fontId="43" fillId="0" borderId="0" xfId="0" quotePrefix="1" applyFont="1" applyAlignment="1">
      <alignment vertical="center" wrapText="1"/>
    </xf>
    <xf numFmtId="166" fontId="44" fillId="0" borderId="268" xfId="0" applyNumberFormat="1" applyFont="1" applyBorder="1" applyAlignment="1">
      <alignment horizontal="center" vertical="center"/>
    </xf>
    <xf numFmtId="0" fontId="43" fillId="0" borderId="256" xfId="0" applyFont="1" applyBorder="1" applyAlignment="1">
      <alignment horizontal="center" vertical="center" wrapText="1"/>
    </xf>
    <xf numFmtId="0" fontId="43" fillId="0" borderId="0" xfId="0" quotePrefix="1" applyFont="1" applyAlignment="1">
      <alignment horizontal="left" vertical="center"/>
    </xf>
    <xf numFmtId="0" fontId="43" fillId="0" borderId="0" xfId="0" applyFont="1" applyAlignment="1">
      <alignment horizontal="left" vertical="center"/>
    </xf>
    <xf numFmtId="0" fontId="43" fillId="0" borderId="0" xfId="0" quotePrefix="1" applyFont="1" applyAlignment="1">
      <alignment horizontal="left" vertical="center" wrapText="1"/>
    </xf>
    <xf numFmtId="17" fontId="45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44" fillId="0" borderId="120" xfId="0" applyFont="1" applyBorder="1" applyAlignment="1">
      <alignment horizontal="center" vertical="center"/>
    </xf>
    <xf numFmtId="0" fontId="44" fillId="3" borderId="8" xfId="0" applyFont="1" applyFill="1" applyBorder="1" applyAlignment="1">
      <alignment horizontal="center" vertical="center"/>
    </xf>
    <xf numFmtId="0" fontId="44" fillId="3" borderId="9" xfId="0" applyFont="1" applyFill="1" applyBorder="1" applyAlignment="1">
      <alignment horizontal="center" vertical="center"/>
    </xf>
    <xf numFmtId="0" fontId="44" fillId="3" borderId="7" xfId="0" applyFont="1" applyFill="1" applyBorder="1" applyAlignment="1">
      <alignment horizontal="center" vertical="center" wrapText="1"/>
    </xf>
    <xf numFmtId="0" fontId="44" fillId="3" borderId="6" xfId="0" applyFont="1" applyFill="1" applyBorder="1" applyAlignment="1">
      <alignment horizontal="center" vertical="center" wrapText="1"/>
    </xf>
    <xf numFmtId="0" fontId="44" fillId="2" borderId="8" xfId="0" applyFont="1" applyFill="1" applyBorder="1" applyAlignment="1">
      <alignment horizontal="center" vertical="center"/>
    </xf>
    <xf numFmtId="0" fontId="44" fillId="2" borderId="9" xfId="0" applyFont="1" applyFill="1" applyBorder="1" applyAlignment="1">
      <alignment horizontal="center" vertical="center"/>
    </xf>
    <xf numFmtId="0" fontId="44" fillId="2" borderId="7" xfId="0" applyFont="1" applyFill="1" applyBorder="1" applyAlignment="1">
      <alignment horizontal="center" vertical="center" wrapText="1"/>
    </xf>
    <xf numFmtId="0" fontId="44" fillId="2" borderId="6" xfId="0" applyFont="1" applyFill="1" applyBorder="1" applyAlignment="1">
      <alignment horizontal="center" vertical="center" wrapText="1"/>
    </xf>
    <xf numFmtId="0" fontId="44" fillId="4" borderId="8" xfId="0" applyFont="1" applyFill="1" applyBorder="1" applyAlignment="1">
      <alignment horizontal="center" vertical="center"/>
    </xf>
    <xf numFmtId="0" fontId="44" fillId="4" borderId="10" xfId="0" applyFont="1" applyFill="1" applyBorder="1" applyAlignment="1">
      <alignment horizontal="center" vertical="center"/>
    </xf>
    <xf numFmtId="0" fontId="44" fillId="0" borderId="15" xfId="0" applyFont="1" applyBorder="1" applyAlignment="1">
      <alignment horizontal="center" vertical="center"/>
    </xf>
    <xf numFmtId="0" fontId="44" fillId="0" borderId="16" xfId="0" applyFont="1" applyBorder="1" applyAlignment="1">
      <alignment horizontal="center" vertical="center"/>
    </xf>
    <xf numFmtId="0" fontId="44" fillId="3" borderId="80" xfId="0" applyFont="1" applyFill="1" applyBorder="1" applyAlignment="1">
      <alignment horizontal="center" vertical="center"/>
    </xf>
    <xf numFmtId="0" fontId="44" fillId="3" borderId="81" xfId="0" applyFont="1" applyFill="1" applyBorder="1" applyAlignment="1">
      <alignment horizontal="center" vertical="center"/>
    </xf>
    <xf numFmtId="17" fontId="45" fillId="0" borderId="101" xfId="0" applyNumberFormat="1" applyFont="1" applyBorder="1" applyAlignment="1">
      <alignment horizontal="center" vertical="center"/>
    </xf>
    <xf numFmtId="0" fontId="44" fillId="2" borderId="102" xfId="0" applyFont="1" applyFill="1" applyBorder="1" applyAlignment="1">
      <alignment horizontal="center" vertical="center"/>
    </xf>
    <xf numFmtId="0" fontId="44" fillId="2" borderId="103" xfId="0" applyFont="1" applyFill="1" applyBorder="1" applyAlignment="1">
      <alignment horizontal="center" vertical="center"/>
    </xf>
    <xf numFmtId="0" fontId="44" fillId="2" borderId="104" xfId="0" applyFont="1" applyFill="1" applyBorder="1" applyAlignment="1">
      <alignment horizontal="center" vertical="center" wrapText="1"/>
    </xf>
    <xf numFmtId="0" fontId="44" fillId="4" borderId="102" xfId="0" applyFont="1" applyFill="1" applyBorder="1" applyAlignment="1">
      <alignment horizontal="center" vertical="center"/>
    </xf>
    <xf numFmtId="0" fontId="44" fillId="4" borderId="105" xfId="0" applyFont="1" applyFill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3" borderId="115" xfId="0" applyFont="1" applyFill="1" applyBorder="1" applyAlignment="1">
      <alignment horizontal="center" vertical="center" wrapText="1"/>
    </xf>
    <xf numFmtId="0" fontId="44" fillId="2" borderId="115" xfId="0" applyFont="1" applyFill="1" applyBorder="1" applyAlignment="1">
      <alignment horizontal="center" vertical="center" wrapText="1"/>
    </xf>
    <xf numFmtId="0" fontId="44" fillId="0" borderId="237" xfId="0" applyFont="1" applyBorder="1" applyAlignment="1">
      <alignment horizontal="center" vertical="center"/>
    </xf>
    <xf numFmtId="0" fontId="43" fillId="6" borderId="0" xfId="0" quotePrefix="1" applyFont="1" applyFill="1" applyAlignment="1">
      <alignment horizontal="left" vertical="center"/>
    </xf>
    <xf numFmtId="0" fontId="43" fillId="6" borderId="0" xfId="0" applyFont="1" applyFill="1" applyAlignment="1">
      <alignment horizontal="left" vertical="center"/>
    </xf>
    <xf numFmtId="0" fontId="43" fillId="6" borderId="0" xfId="0" quotePrefix="1" applyFont="1" applyFill="1" applyAlignment="1">
      <alignment horizontal="left" vertical="center" wrapText="1"/>
    </xf>
    <xf numFmtId="0" fontId="44" fillId="3" borderId="104" xfId="0" applyFont="1" applyFill="1" applyBorder="1" applyAlignment="1">
      <alignment horizontal="center" vertical="center" wrapText="1"/>
    </xf>
    <xf numFmtId="0" fontId="43" fillId="6" borderId="0" xfId="0" quotePrefix="1" applyFont="1" applyFill="1" applyAlignment="1">
      <alignment horizontal="left" vertical="top" wrapText="1"/>
    </xf>
  </cellXfs>
  <cellStyles count="31343">
    <cellStyle name="_x0013_" xfId="23" xr:uid="{00000000-0005-0000-0000-000000000000}"/>
    <cellStyle name="_x0013_ 2" xfId="106" xr:uid="{00000000-0005-0000-0000-000001000000}"/>
    <cellStyle name="_x0013_ 2 2" xfId="107" xr:uid="{00000000-0005-0000-0000-000002000000}"/>
    <cellStyle name="_x0013_ 2 3" xfId="108" xr:uid="{00000000-0005-0000-0000-000003000000}"/>
    <cellStyle name="_x0013_ 3" xfId="109" xr:uid="{00000000-0005-0000-0000-000004000000}"/>
    <cellStyle name="_x0013_ 4" xfId="105" xr:uid="{00000000-0005-0000-0000-000005000000}"/>
    <cellStyle name="_x0013_ 5" xfId="2884" xr:uid="{00000000-0005-0000-0000-000006000000}"/>
    <cellStyle name="_x0013_ 5 2" xfId="4444" xr:uid="{00000000-0005-0000-0000-000007000000}"/>
    <cellStyle name="_x0013_ 6" xfId="5694" xr:uid="{714D6AEA-29EF-4E11-B1B1-A79B4E649339}"/>
    <cellStyle name="_x0013_ 6 2" xfId="14461" xr:uid="{36D4C6DC-1893-46FC-A1D8-A2A8EE7B2598}"/>
    <cellStyle name="&quot;X&quot; MEN" xfId="110" xr:uid="{00000000-0005-0000-0000-000008000000}"/>
    <cellStyle name="%" xfId="111" xr:uid="{00000000-0005-0000-0000-000009000000}"/>
    <cellStyle name="% 2" xfId="112" xr:uid="{00000000-0005-0000-0000-00000A000000}"/>
    <cellStyle name="% 2 2" xfId="113" xr:uid="{00000000-0005-0000-0000-00000B000000}"/>
    <cellStyle name="% 3" xfId="114" xr:uid="{00000000-0005-0000-0000-00000C000000}"/>
    <cellStyle name="%___2015_1_semestre_CALENDARIO_SCADENZE" xfId="1698" xr:uid="{00000000-0005-0000-0000-00000D000000}"/>
    <cellStyle name="%__ICISHerenSpotGas&amp;Platts_ValoriGiornalieri_Riepilogo" xfId="1699" xr:uid="{00000000-0005-0000-0000-00000E000000}"/>
    <cellStyle name="%_2010_VS 2011_edison_trading" xfId="115" xr:uid="{00000000-0005-0000-0000-00000F000000}"/>
    <cellStyle name="%_2010_VS 2011_edison_trading 2" xfId="116" xr:uid="{00000000-0005-0000-0000-000010000000}"/>
    <cellStyle name="%_2010_VS 2011_edison_trading 2 2" xfId="117" xr:uid="{00000000-0005-0000-0000-000011000000}"/>
    <cellStyle name="%_2010_VS 2011_edison_trading 3" xfId="118" xr:uid="{00000000-0005-0000-0000-000012000000}"/>
    <cellStyle name="%_Allegato 1 Contratto eDISON tRADING 2011-12" xfId="119" xr:uid="{00000000-0005-0000-0000-000013000000}"/>
    <cellStyle name="%_Allegato 1 Tariffe 2012" xfId="120" xr:uid="{00000000-0005-0000-0000-000014000000}"/>
    <cellStyle name="%_AU 2411 2010" xfId="121" xr:uid="{00000000-0005-0000-0000-000015000000}"/>
    <cellStyle name="%_BG-tariffe 2011" xfId="122" xr:uid="{00000000-0005-0000-0000-000016000000}"/>
    <cellStyle name="%_Cambio" xfId="123" xr:uid="{00000000-0005-0000-0000-000017000000}"/>
    <cellStyle name="%_Cambio 2" xfId="124" xr:uid="{00000000-0005-0000-0000-000018000000}"/>
    <cellStyle name="%_Cambio_Allegato 1 Tariffe 2012" xfId="125" xr:uid="{00000000-0005-0000-0000-000019000000}"/>
    <cellStyle name="%_Cambio_Cartel1" xfId="126" xr:uid="{00000000-0005-0000-0000-00001A000000}"/>
    <cellStyle name="%_Cambio_Confronto ET_Alp_Iren 2012" xfId="127" xr:uid="{00000000-0005-0000-0000-00001B000000}"/>
    <cellStyle name="%_Cambio_Db_new" xfId="128" xr:uid="{00000000-0005-0000-0000-00001C000000}"/>
    <cellStyle name="%_Cambio_New formule TF" xfId="129" xr:uid="{00000000-0005-0000-0000-00001D000000}"/>
    <cellStyle name="%_Cambio_Offerta Cologno 2012" xfId="130" xr:uid="{00000000-0005-0000-0000-00001E000000}"/>
    <cellStyle name="%_Cambio_Prezzi_up to date" xfId="131" xr:uid="{00000000-0005-0000-0000-00001F000000}"/>
    <cellStyle name="%_Cambio_Scheda prezzo IREN_Moncalieri_AT12-13 " xfId="132" xr:uid="{00000000-0005-0000-0000-000020000000}"/>
    <cellStyle name="%_Cartel1" xfId="133" xr:uid="{00000000-0005-0000-0000-000021000000}"/>
    <cellStyle name="%_Cartel4" xfId="134" xr:uid="{00000000-0005-0000-0000-000022000000}"/>
    <cellStyle name="%_Cartel4 2" xfId="135" xr:uid="{00000000-0005-0000-0000-000023000000}"/>
    <cellStyle name="%_Cartel4_Db_new" xfId="136" xr:uid="{00000000-0005-0000-0000-000024000000}"/>
    <cellStyle name="%_Cartel4_Db_new 2" xfId="137" xr:uid="{00000000-0005-0000-0000-000025000000}"/>
    <cellStyle name="%_Cartel4_Db_new 2 2" xfId="138" xr:uid="{00000000-0005-0000-0000-000026000000}"/>
    <cellStyle name="%_Cartel4_Db_new 3" xfId="139" xr:uid="{00000000-0005-0000-0000-000027000000}"/>
    <cellStyle name="%_Cartel4_OFFERTA_ iren_12-13@prova" xfId="140" xr:uid="{00000000-0005-0000-0000-000028000000}"/>
    <cellStyle name="%_Cartel4_Prezzi_up to date" xfId="141" xr:uid="{00000000-0005-0000-0000-000029000000}"/>
    <cellStyle name="%_Cartel4_Prezzi_up to date 2" xfId="142" xr:uid="{00000000-0005-0000-0000-00002A000000}"/>
    <cellStyle name="%_Cash flows book TIPS" xfId="143" xr:uid="{00000000-0005-0000-0000-00002B000000}"/>
    <cellStyle name="%_Cash flows book TIPS 2" xfId="144" xr:uid="{00000000-0005-0000-0000-00002C000000}"/>
    <cellStyle name="%_Cash flows book TIPS 2010" xfId="145" xr:uid="{00000000-0005-0000-0000-00002D000000}"/>
    <cellStyle name="%_Cash flows book TIPS 2010 2" xfId="146" xr:uid="{00000000-0005-0000-0000-00002E000000}"/>
    <cellStyle name="%_Cash flows book TIPS 2010_Allegato 1 Tariffe 2012" xfId="147" xr:uid="{00000000-0005-0000-0000-00002F000000}"/>
    <cellStyle name="%_Cash flows book TIPS 2010_Cartel1" xfId="148" xr:uid="{00000000-0005-0000-0000-000030000000}"/>
    <cellStyle name="%_Cash flows book TIPS 2010_Confronto ET_Alp_Iren 2012" xfId="149" xr:uid="{00000000-0005-0000-0000-000031000000}"/>
    <cellStyle name="%_Cash flows book TIPS 2010_Db_new" xfId="150" xr:uid="{00000000-0005-0000-0000-000032000000}"/>
    <cellStyle name="%_Cash flows book TIPS 2010_New formule TF" xfId="151" xr:uid="{00000000-0005-0000-0000-000033000000}"/>
    <cellStyle name="%_Cash flows book TIPS 2010_Offerta Cologno 2012" xfId="152" xr:uid="{00000000-0005-0000-0000-000034000000}"/>
    <cellStyle name="%_Cash flows book TIPS 2010_Prezzi_up to date" xfId="153" xr:uid="{00000000-0005-0000-0000-000035000000}"/>
    <cellStyle name="%_Cash flows book TIPS 2010_Scheda prezzo IREN_Moncalieri_AT12-13 " xfId="154" xr:uid="{00000000-0005-0000-0000-000036000000}"/>
    <cellStyle name="%_Cash flows book TIPS_Allegato 1 Tariffe 2012" xfId="155" xr:uid="{00000000-0005-0000-0000-000037000000}"/>
    <cellStyle name="%_Cash flows book TIPS_Cartel1" xfId="156" xr:uid="{00000000-0005-0000-0000-000038000000}"/>
    <cellStyle name="%_Cash flows book TIPS_Confronto ET_Alp_Iren 2012" xfId="157" xr:uid="{00000000-0005-0000-0000-000039000000}"/>
    <cellStyle name="%_Cash flows book TIPS_Db_new" xfId="158" xr:uid="{00000000-0005-0000-0000-00003A000000}"/>
    <cellStyle name="%_Cash flows book TIPS_New formule TF" xfId="159" xr:uid="{00000000-0005-0000-0000-00003B000000}"/>
    <cellStyle name="%_Cash flows book TIPS_Offerta Cologno 2012" xfId="160" xr:uid="{00000000-0005-0000-0000-00003C000000}"/>
    <cellStyle name="%_Cash flows book TIPS_Prezzi_up to date" xfId="161" xr:uid="{00000000-0005-0000-0000-00003D000000}"/>
    <cellStyle name="%_Cash flows book TIPS_Scheda prezzo IREN_Moncalieri_AT12-13 " xfId="162" xr:uid="{00000000-0005-0000-0000-00003E000000}"/>
    <cellStyle name="%_Finanziari" xfId="163" xr:uid="{00000000-0005-0000-0000-00003F000000}"/>
    <cellStyle name="%_Fisico City-Gates" xfId="164" xr:uid="{00000000-0005-0000-0000-000040000000}"/>
    <cellStyle name="%_Forward Reuters" xfId="165" xr:uid="{00000000-0005-0000-0000-000041000000}"/>
    <cellStyle name="%_Forward Reuters 2" xfId="166" xr:uid="{00000000-0005-0000-0000-000042000000}"/>
    <cellStyle name="%_Forward Reuters_Allegato 1 Tariffe 2012" xfId="167" xr:uid="{00000000-0005-0000-0000-000043000000}"/>
    <cellStyle name="%_Forward Reuters_Cartel1" xfId="168" xr:uid="{00000000-0005-0000-0000-000044000000}"/>
    <cellStyle name="%_Forward Reuters_Confronto ET_Alp_Iren 2012" xfId="169" xr:uid="{00000000-0005-0000-0000-000045000000}"/>
    <cellStyle name="%_Forward Reuters_Db_new" xfId="170" xr:uid="{00000000-0005-0000-0000-000046000000}"/>
    <cellStyle name="%_Forward Reuters_New formule TF" xfId="171" xr:uid="{00000000-0005-0000-0000-000047000000}"/>
    <cellStyle name="%_Forward Reuters_Offerta Cologno 2012" xfId="172" xr:uid="{00000000-0005-0000-0000-000048000000}"/>
    <cellStyle name="%_Forward Reuters_Prezzi_up to date" xfId="173" xr:uid="{00000000-0005-0000-0000-000049000000}"/>
    <cellStyle name="%_Forward Reuters_Scheda prezzo IREN_Moncalieri_AT12-13 " xfId="174" xr:uid="{00000000-0005-0000-0000-00004A000000}"/>
    <cellStyle name="%_Fwd Underlyings 901" xfId="175" xr:uid="{00000000-0005-0000-0000-00004B000000}"/>
    <cellStyle name="%_Fwd Underlyings 901 2" xfId="176" xr:uid="{00000000-0005-0000-0000-00004C000000}"/>
    <cellStyle name="%_Fwd Underlyings 901_Allegato 1 Tariffe 2012" xfId="177" xr:uid="{00000000-0005-0000-0000-00004D000000}"/>
    <cellStyle name="%_Fwd Underlyings 901_Cartel1" xfId="178" xr:uid="{00000000-0005-0000-0000-00004E000000}"/>
    <cellStyle name="%_Fwd Underlyings 901_Confronto ET_Alp_Iren 2012" xfId="179" xr:uid="{00000000-0005-0000-0000-00004F000000}"/>
    <cellStyle name="%_Fwd Underlyings 901_Db_new" xfId="180" xr:uid="{00000000-0005-0000-0000-000050000000}"/>
    <cellStyle name="%_Fwd Underlyings 901_New formule TF" xfId="181" xr:uid="{00000000-0005-0000-0000-000051000000}"/>
    <cellStyle name="%_Fwd Underlyings 901_Offerta Cologno 2012" xfId="182" xr:uid="{00000000-0005-0000-0000-000052000000}"/>
    <cellStyle name="%_Fwd Underlyings 901_Prezzi_up to date" xfId="183" xr:uid="{00000000-0005-0000-0000-000053000000}"/>
    <cellStyle name="%_Fwd Underlyings 901_Scheda prezzo IREN_Moncalieri_AT12-13 " xfId="184" xr:uid="{00000000-0005-0000-0000-000054000000}"/>
    <cellStyle name="%_Fwd Underlyings Indexes" xfId="185" xr:uid="{00000000-0005-0000-0000-000055000000}"/>
    <cellStyle name="%_Fwd Underlyings Indexes 2" xfId="186" xr:uid="{00000000-0005-0000-0000-000056000000}"/>
    <cellStyle name="%_Fwd Underlyings Indexes_Allegato 1 Tariffe 2012" xfId="187" xr:uid="{00000000-0005-0000-0000-000057000000}"/>
    <cellStyle name="%_Fwd Underlyings Indexes_Cartel1" xfId="188" xr:uid="{00000000-0005-0000-0000-000058000000}"/>
    <cellStyle name="%_Fwd Underlyings Indexes_Confronto ET_Alp_Iren 2012" xfId="189" xr:uid="{00000000-0005-0000-0000-000059000000}"/>
    <cellStyle name="%_Fwd Underlyings Indexes_Db_new" xfId="190" xr:uid="{00000000-0005-0000-0000-00005A000000}"/>
    <cellStyle name="%_Fwd Underlyings Indexes_New formule TF" xfId="191" xr:uid="{00000000-0005-0000-0000-00005B000000}"/>
    <cellStyle name="%_Fwd Underlyings Indexes_Offerta Cologno 2012" xfId="192" xr:uid="{00000000-0005-0000-0000-00005C000000}"/>
    <cellStyle name="%_Fwd Underlyings Indexes_Prezzi_up to date" xfId="193" xr:uid="{00000000-0005-0000-0000-00005D000000}"/>
    <cellStyle name="%_Fwd Underlyings Indexes_Scheda prezzo IREN_Moncalieri_AT12-13 " xfId="194" xr:uid="{00000000-0005-0000-0000-00005E000000}"/>
    <cellStyle name="%_GRP - CCI" xfId="195" xr:uid="{00000000-0005-0000-0000-00005F000000}"/>
    <cellStyle name="%_GRP - CCI 2" xfId="196" xr:uid="{00000000-0005-0000-0000-000060000000}"/>
    <cellStyle name="%_GRP - CCI_Db_new" xfId="197" xr:uid="{00000000-0005-0000-0000-000061000000}"/>
    <cellStyle name="%_GRP - CCI_Db_new 2" xfId="198" xr:uid="{00000000-0005-0000-0000-000062000000}"/>
    <cellStyle name="%_GRP - CCI_Db_new 2 2" xfId="199" xr:uid="{00000000-0005-0000-0000-000063000000}"/>
    <cellStyle name="%_GRP - CCI_Db_new 3" xfId="200" xr:uid="{00000000-0005-0000-0000-000064000000}"/>
    <cellStyle name="%_GRP - CCI_OFFERTA_ iren_12-13@prova" xfId="201" xr:uid="{00000000-0005-0000-0000-000065000000}"/>
    <cellStyle name="%_GRP - CCI_Prezzi_up to date" xfId="202" xr:uid="{00000000-0005-0000-0000-000066000000}"/>
    <cellStyle name="%_GRP - CCI_Prezzi_up to date 2" xfId="203" xr:uid="{00000000-0005-0000-0000-000067000000}"/>
    <cellStyle name="%_GRP07" xfId="204" xr:uid="{00000000-0005-0000-0000-000068000000}"/>
    <cellStyle name="%_GRP07 2" xfId="205" xr:uid="{00000000-0005-0000-0000-000069000000}"/>
    <cellStyle name="%_GRP07 GOL0,1" xfId="206" xr:uid="{00000000-0005-0000-0000-00006A000000}"/>
    <cellStyle name="%_GRP07 GOL0,1 2" xfId="207" xr:uid="{00000000-0005-0000-0000-00006B000000}"/>
    <cellStyle name="%_GRP07 GOL0,1_Db_new" xfId="208" xr:uid="{00000000-0005-0000-0000-00006C000000}"/>
    <cellStyle name="%_GRP07 GOL0,1_Db_new 2" xfId="209" xr:uid="{00000000-0005-0000-0000-00006D000000}"/>
    <cellStyle name="%_GRP07 GOL0,1_Db_new 2 2" xfId="210" xr:uid="{00000000-0005-0000-0000-00006E000000}"/>
    <cellStyle name="%_GRP07 GOL0,1_Db_new 3" xfId="211" xr:uid="{00000000-0005-0000-0000-00006F000000}"/>
    <cellStyle name="%_GRP07 GOL0,1_OFFERTA_ iren_12-13@prova" xfId="212" xr:uid="{00000000-0005-0000-0000-000070000000}"/>
    <cellStyle name="%_GRP07 GOL0,1_Prezzi_up to date" xfId="213" xr:uid="{00000000-0005-0000-0000-000071000000}"/>
    <cellStyle name="%_GRP07 GOL0,1_Prezzi_up to date 2" xfId="214" xr:uid="{00000000-0005-0000-0000-000072000000}"/>
    <cellStyle name="%_GRP07_Db_new" xfId="215" xr:uid="{00000000-0005-0000-0000-000073000000}"/>
    <cellStyle name="%_GRP07_Db_new 2" xfId="216" xr:uid="{00000000-0005-0000-0000-000074000000}"/>
    <cellStyle name="%_GRP07_Db_new 2 2" xfId="217" xr:uid="{00000000-0005-0000-0000-000075000000}"/>
    <cellStyle name="%_GRP07_Db_new 3" xfId="218" xr:uid="{00000000-0005-0000-0000-000076000000}"/>
    <cellStyle name="%_GRP07_OFFERTA_ iren_12-13@prova" xfId="219" xr:uid="{00000000-0005-0000-0000-000077000000}"/>
    <cellStyle name="%_GRP07_Prezzi_up to date" xfId="220" xr:uid="{00000000-0005-0000-0000-000078000000}"/>
    <cellStyle name="%_GRP07_Prezzi_up to date 2" xfId="221" xr:uid="{00000000-0005-0000-0000-000079000000}"/>
    <cellStyle name="%_Heren_PSV_DA_Bid&amp;Offer_€_MWH" xfId="1700" xr:uid="{00000000-0005-0000-0000-00007A000000}"/>
    <cellStyle name="%_Heren_PSV_Month_1M_MID_€_MWH" xfId="1701" xr:uid="{00000000-0005-0000-0000-00007B000000}"/>
    <cellStyle name="%_Heren_TTF_1Q_Heren" xfId="1702" xr:uid="{00000000-0005-0000-0000-00007C000000}"/>
    <cellStyle name="%_Heren_TTF_DA_Bid&amp;Offer_€_MWH" xfId="1703" xr:uid="{00000000-0005-0000-0000-00007D000000}"/>
    <cellStyle name="%_Heren_TTF_Month_1M_MID_€_MWH" xfId="1704" xr:uid="{00000000-0005-0000-0000-00007E000000}"/>
    <cellStyle name="%_Ice_TTF_DA_ENDEX" xfId="1705" xr:uid="{00000000-0005-0000-0000-00007F000000}"/>
    <cellStyle name="%_Ice_TTF_DA_ENDEX (2)" xfId="1706" xr:uid="{00000000-0005-0000-0000-000080000000}"/>
    <cellStyle name="%_Input FUEL" xfId="222" xr:uid="{00000000-0005-0000-0000-000081000000}"/>
    <cellStyle name="%_Input FUEL MOPUB" xfId="223" xr:uid="{00000000-0005-0000-0000-000082000000}"/>
    <cellStyle name="%_Input FUEL Reuters" xfId="224" xr:uid="{00000000-0005-0000-0000-000083000000}"/>
    <cellStyle name="%_IT REMIX VARIE" xfId="225" xr:uid="{00000000-0005-0000-0000-000084000000}"/>
    <cellStyle name="%_ITEC1711+1911" xfId="226" xr:uid="{00000000-0005-0000-0000-000085000000}"/>
    <cellStyle name="%_ITRemix" xfId="227" xr:uid="{00000000-0005-0000-0000-000086000000}"/>
    <cellStyle name="%_Mercato" xfId="228" xr:uid="{00000000-0005-0000-0000-000087000000}"/>
    <cellStyle name="%_Mercato 2" xfId="229" xr:uid="{00000000-0005-0000-0000-000088000000}"/>
    <cellStyle name="%_Mercato_Allegato 1 Tariffe 2012" xfId="230" xr:uid="{00000000-0005-0000-0000-000089000000}"/>
    <cellStyle name="%_Mercato_Cartel1" xfId="231" xr:uid="{00000000-0005-0000-0000-00008A000000}"/>
    <cellStyle name="%_Mercato_Confronto ET_Alp_Iren 2012" xfId="232" xr:uid="{00000000-0005-0000-0000-00008B000000}"/>
    <cellStyle name="%_Mercato_Db_new" xfId="233" xr:uid="{00000000-0005-0000-0000-00008C000000}"/>
    <cellStyle name="%_Mercato_New formule TF" xfId="234" xr:uid="{00000000-0005-0000-0000-00008D000000}"/>
    <cellStyle name="%_Mercato_Offerta Cologno 2012" xfId="235" xr:uid="{00000000-0005-0000-0000-00008E000000}"/>
    <cellStyle name="%_Mercato_Prezzi_up to date" xfId="236" xr:uid="{00000000-0005-0000-0000-00008F000000}"/>
    <cellStyle name="%_Mercato_Scheda prezzo IREN_Moncalieri_AT12-13 " xfId="237" xr:uid="{00000000-0005-0000-0000-000090000000}"/>
    <cellStyle name="%_New formule TF" xfId="238" xr:uid="{00000000-0005-0000-0000-000091000000}"/>
    <cellStyle name="%_Platts_TTF_1Q_Platts" xfId="1707" xr:uid="{00000000-0005-0000-0000-000092000000}"/>
    <cellStyle name="%_Prezzi" xfId="239" xr:uid="{00000000-0005-0000-0000-000093000000}"/>
    <cellStyle name="%_Prezzi 2" xfId="240" xr:uid="{00000000-0005-0000-0000-000094000000}"/>
    <cellStyle name="%_Prezzi 2 2" xfId="241" xr:uid="{00000000-0005-0000-0000-000095000000}"/>
    <cellStyle name="%_Prezzi 3" xfId="242" xr:uid="{00000000-0005-0000-0000-000096000000}"/>
    <cellStyle name="%_Prezzi_up to date" xfId="243" xr:uid="{00000000-0005-0000-0000-000097000000}"/>
    <cellStyle name="%_Prezzi_up to date 2" xfId="244" xr:uid="{00000000-0005-0000-0000-000098000000}"/>
    <cellStyle name="%_Quotes" xfId="245" xr:uid="{00000000-0005-0000-0000-000099000000}"/>
    <cellStyle name="%_Quotes 2" xfId="246" xr:uid="{00000000-0005-0000-0000-00009A000000}"/>
    <cellStyle name="%_Quotes AEEl" xfId="247" xr:uid="{00000000-0005-0000-0000-00009B000000}"/>
    <cellStyle name="%_Quotes AEEl 2" xfId="248" xr:uid="{00000000-0005-0000-0000-00009C000000}"/>
    <cellStyle name="%_Quotes AEEl_Allegato 1 Tariffe 2012" xfId="249" xr:uid="{00000000-0005-0000-0000-00009D000000}"/>
    <cellStyle name="%_Quotes AEEl_Cartel1" xfId="250" xr:uid="{00000000-0005-0000-0000-00009E000000}"/>
    <cellStyle name="%_Quotes AEEl_Confronto ET_Alp_Iren 2012" xfId="251" xr:uid="{00000000-0005-0000-0000-00009F000000}"/>
    <cellStyle name="%_Quotes AEEl_Db_new" xfId="252" xr:uid="{00000000-0005-0000-0000-0000A0000000}"/>
    <cellStyle name="%_Quotes AEEl_New formule TF" xfId="253" xr:uid="{00000000-0005-0000-0000-0000A1000000}"/>
    <cellStyle name="%_Quotes AEEl_Offerta Cologno 2012" xfId="254" xr:uid="{00000000-0005-0000-0000-0000A2000000}"/>
    <cellStyle name="%_Quotes AEEl_Prezzi_up to date" xfId="255" xr:uid="{00000000-0005-0000-0000-0000A3000000}"/>
    <cellStyle name="%_Quotes AEEl_Scheda prezzo IREN_Moncalieri_AT12-13 " xfId="256" xr:uid="{00000000-0005-0000-0000-0000A4000000}"/>
    <cellStyle name="%_Quotes_Allegato 1 Tariffe 2012" xfId="257" xr:uid="{00000000-0005-0000-0000-0000A5000000}"/>
    <cellStyle name="%_Quotes_Cartel1" xfId="258" xr:uid="{00000000-0005-0000-0000-0000A6000000}"/>
    <cellStyle name="%_Quotes_Confronto ET_Alp_Iren 2012" xfId="259" xr:uid="{00000000-0005-0000-0000-0000A7000000}"/>
    <cellStyle name="%_Quotes_Db_new" xfId="260" xr:uid="{00000000-0005-0000-0000-0000A8000000}"/>
    <cellStyle name="%_Quotes_New formule TF" xfId="261" xr:uid="{00000000-0005-0000-0000-0000A9000000}"/>
    <cellStyle name="%_Quotes_Offerta Cologno 2012" xfId="262" xr:uid="{00000000-0005-0000-0000-0000AA000000}"/>
    <cellStyle name="%_Quotes_Prezzi_up to date" xfId="263" xr:uid="{00000000-0005-0000-0000-0000AB000000}"/>
    <cellStyle name="%_Quotes_Scheda prezzo IREN_Moncalieri_AT12-13 " xfId="264" xr:uid="{00000000-0005-0000-0000-0000AC000000}"/>
    <cellStyle name="%_RIEPILOGO" xfId="1708" xr:uid="{00000000-0005-0000-0000-0000AD000000}"/>
    <cellStyle name="%_Riepilogo Modifica Tariffe 2011 confronti vs Bdg" xfId="265" xr:uid="{00000000-0005-0000-0000-0000AE000000}"/>
    <cellStyle name="%_Sheet1" xfId="266" xr:uid="{00000000-0005-0000-0000-0000AF000000}"/>
    <cellStyle name="%_Sheet1 2" xfId="267" xr:uid="{00000000-0005-0000-0000-0000B0000000}"/>
    <cellStyle name="%_Sheet1_Db_new" xfId="268" xr:uid="{00000000-0005-0000-0000-0000B1000000}"/>
    <cellStyle name="%_Sheet1_Db_new 2" xfId="269" xr:uid="{00000000-0005-0000-0000-0000B2000000}"/>
    <cellStyle name="%_Sheet1_Db_new 2 2" xfId="270" xr:uid="{00000000-0005-0000-0000-0000B3000000}"/>
    <cellStyle name="%_Sheet1_Db_new 3" xfId="271" xr:uid="{00000000-0005-0000-0000-0000B4000000}"/>
    <cellStyle name="%_Sheet1_OFFERTA_ iren_12-13@prova" xfId="272" xr:uid="{00000000-0005-0000-0000-0000B5000000}"/>
    <cellStyle name="%_Sheet1_Prezzi_up to date" xfId="273" xr:uid="{00000000-0005-0000-0000-0000B6000000}"/>
    <cellStyle name="%_Sheet1_Prezzi_up to date 2" xfId="274" xr:uid="{00000000-0005-0000-0000-0000B7000000}"/>
    <cellStyle name="%_Sheet2" xfId="275" xr:uid="{00000000-0005-0000-0000-0000B8000000}"/>
    <cellStyle name="%_Sheet2 2" xfId="276" xr:uid="{00000000-0005-0000-0000-0000B9000000}"/>
    <cellStyle name="%_Sheet2_Db_new" xfId="277" xr:uid="{00000000-0005-0000-0000-0000BA000000}"/>
    <cellStyle name="%_Sheet2_Db_new 2" xfId="278" xr:uid="{00000000-0005-0000-0000-0000BB000000}"/>
    <cellStyle name="%_Sheet2_Db_new 2 2" xfId="279" xr:uid="{00000000-0005-0000-0000-0000BC000000}"/>
    <cellStyle name="%_Sheet2_Db_new 3" xfId="280" xr:uid="{00000000-0005-0000-0000-0000BD000000}"/>
    <cellStyle name="%_Sheet2_OFFERTA_ iren_12-13@prova" xfId="281" xr:uid="{00000000-0005-0000-0000-0000BE000000}"/>
    <cellStyle name="%_Sheet2_Prezzi_up to date" xfId="282" xr:uid="{00000000-0005-0000-0000-0000BF000000}"/>
    <cellStyle name="%_Sheet2_Prezzi_up to date 2" xfId="283" xr:uid="{00000000-0005-0000-0000-0000C0000000}"/>
    <cellStyle name="%_Sheet3" xfId="284" xr:uid="{00000000-0005-0000-0000-0000C1000000}"/>
    <cellStyle name="%_Sheet3 2" xfId="285" xr:uid="{00000000-0005-0000-0000-0000C2000000}"/>
    <cellStyle name="%_Sheet3_Allegato 1 Tariffe 2012" xfId="286" xr:uid="{00000000-0005-0000-0000-0000C3000000}"/>
    <cellStyle name="%_Sheet3_Cartel1" xfId="287" xr:uid="{00000000-0005-0000-0000-0000C4000000}"/>
    <cellStyle name="%_Sheet3_Confronto ET_Alp_Iren 2012" xfId="288" xr:uid="{00000000-0005-0000-0000-0000C5000000}"/>
    <cellStyle name="%_Sheet3_Db_new" xfId="289" xr:uid="{00000000-0005-0000-0000-0000C6000000}"/>
    <cellStyle name="%_Sheet3_New formule TF" xfId="290" xr:uid="{00000000-0005-0000-0000-0000C7000000}"/>
    <cellStyle name="%_Sheet3_Offerta Cologno 2012" xfId="291" xr:uid="{00000000-0005-0000-0000-0000C8000000}"/>
    <cellStyle name="%_Sheet3_Prezzi_up to date" xfId="292" xr:uid="{00000000-0005-0000-0000-0000C9000000}"/>
    <cellStyle name="%_Sheet3_Scheda prezzo IREN_Moncalieri_AT12-13 " xfId="293" xr:uid="{00000000-0005-0000-0000-0000CA000000}"/>
    <cellStyle name="%_Tariffe_Regolate" xfId="294" xr:uid="{00000000-0005-0000-0000-0000CB000000}"/>
    <cellStyle name="%_Tariffe_Regolate 2" xfId="295" xr:uid="{00000000-0005-0000-0000-0000CC000000}"/>
    <cellStyle name="%_Tariffe_Regolate 2 2" xfId="296" xr:uid="{00000000-0005-0000-0000-0000CD000000}"/>
    <cellStyle name="%_Tariffe_Regolate 3" xfId="297" xr:uid="{00000000-0005-0000-0000-0000CE000000}"/>
    <cellStyle name="%_Termine Fisso" xfId="298" xr:uid="{00000000-0005-0000-0000-0000CF000000}"/>
    <cellStyle name="%_Termine Fisso 2" xfId="299" xr:uid="{00000000-0005-0000-0000-0000D0000000}"/>
    <cellStyle name="%_Termine Fisso 2 2" xfId="300" xr:uid="{00000000-0005-0000-0000-0000D1000000}"/>
    <cellStyle name="%_Termine Fisso 3" xfId="301" xr:uid="{00000000-0005-0000-0000-0000D2000000}"/>
    <cellStyle name="%_Tracking" xfId="302" xr:uid="{00000000-0005-0000-0000-0000D3000000}"/>
    <cellStyle name="_x0013__Allegato 1 Tariffe 2012" xfId="303" xr:uid="{00000000-0005-0000-0000-0000D4000000}"/>
    <cellStyle name="_BG-tariffe 2011" xfId="304" xr:uid="{00000000-0005-0000-0000-0000D5000000}"/>
    <cellStyle name="_BG-tariffe 2011_Allegato 1 Tariffe 2012" xfId="305" xr:uid="{00000000-0005-0000-0000-0000D6000000}"/>
    <cellStyle name="_BG-tariffe 2011_Cartel1" xfId="306" xr:uid="{00000000-0005-0000-0000-0000D7000000}"/>
    <cellStyle name="_BG-tariffe 2011_Db_new" xfId="307" xr:uid="{00000000-0005-0000-0000-0000D8000000}"/>
    <cellStyle name="_BG-tariffe 2011_Db_new 2" xfId="308" xr:uid="{00000000-0005-0000-0000-0000D9000000}"/>
    <cellStyle name="_BG-tariffe 2011_Db_new 2 2" xfId="309" xr:uid="{00000000-0005-0000-0000-0000DA000000}"/>
    <cellStyle name="_BG-tariffe 2011_Db_new 3" xfId="310" xr:uid="{00000000-0005-0000-0000-0000DB000000}"/>
    <cellStyle name="_BG-tariffe 2011_New formule TF" xfId="311" xr:uid="{00000000-0005-0000-0000-0000DC000000}"/>
    <cellStyle name="_BG-tariffe 2011_Tariffe_Regolate" xfId="312" xr:uid="{00000000-0005-0000-0000-0000DD000000}"/>
    <cellStyle name="_BG-tariffe 2011_Termine Fisso" xfId="313" xr:uid="{00000000-0005-0000-0000-0000DE000000}"/>
    <cellStyle name="_BG-tariffe 2011_Termine Fisso_Allegato 1 Tariffe 2012" xfId="314" xr:uid="{00000000-0005-0000-0000-0000DF000000}"/>
    <cellStyle name="_BG-tariffe 2011_Termine Fisso_Cartel1" xfId="315" xr:uid="{00000000-0005-0000-0000-0000E0000000}"/>
    <cellStyle name="_BG-tariffe 2011_Termine Fisso_Confronto ET_Alp_Iren 2012" xfId="316" xr:uid="{00000000-0005-0000-0000-0000E1000000}"/>
    <cellStyle name="_BG-tariffe 2011_Termine Fisso_New formule TF" xfId="317" xr:uid="{00000000-0005-0000-0000-0000E2000000}"/>
    <cellStyle name="_BG-tariffe 2011_Termine Fisso_Offerta Cologno 2012" xfId="318" xr:uid="{00000000-0005-0000-0000-0000E3000000}"/>
    <cellStyle name="_x0013__Cartel1" xfId="319" xr:uid="{00000000-0005-0000-0000-0000E4000000}"/>
    <cellStyle name="_x0013__New formule TF" xfId="320" xr:uid="{00000000-0005-0000-0000-0000E5000000}"/>
    <cellStyle name="_Prezzi" xfId="321" xr:uid="{00000000-0005-0000-0000-0000E6000000}"/>
    <cellStyle name="_Prezzi 2" xfId="322" xr:uid="{00000000-0005-0000-0000-0000E7000000}"/>
    <cellStyle name="_Prezzi 2 2" xfId="323" xr:uid="{00000000-0005-0000-0000-0000E8000000}"/>
    <cellStyle name="_Prezzi 3" xfId="324" xr:uid="{00000000-0005-0000-0000-0000E9000000}"/>
    <cellStyle name="_Prezzi_Allegato 1 Tariffe 2012" xfId="325" xr:uid="{00000000-0005-0000-0000-0000EA000000}"/>
    <cellStyle name="_Prezzi_Cartel1" xfId="326" xr:uid="{00000000-0005-0000-0000-0000EB000000}"/>
    <cellStyle name="_Prezzi_New formule TF" xfId="327" xr:uid="{00000000-0005-0000-0000-0000EC000000}"/>
    <cellStyle name="_Riepilogo" xfId="328" xr:uid="{00000000-0005-0000-0000-0000ED000000}"/>
    <cellStyle name="_Riepilogo 2" xfId="329" xr:uid="{00000000-0005-0000-0000-0000EE000000}"/>
    <cellStyle name="_Riepilogo 2 2" xfId="330" xr:uid="{00000000-0005-0000-0000-0000EF000000}"/>
    <cellStyle name="_Riepilogo 3" xfId="331" xr:uid="{00000000-0005-0000-0000-0000F0000000}"/>
    <cellStyle name="_Riepilogo_Allegato 1 Tariffe 2012" xfId="332" xr:uid="{00000000-0005-0000-0000-0000F1000000}"/>
    <cellStyle name="_Riepilogo_Cartel1" xfId="333" xr:uid="{00000000-0005-0000-0000-0000F2000000}"/>
    <cellStyle name="_Riepilogo_New formule TF" xfId="334" xr:uid="{00000000-0005-0000-0000-0000F3000000}"/>
    <cellStyle name="£ BP" xfId="335" xr:uid="{00000000-0005-0000-0000-0000F4000000}"/>
    <cellStyle name="£ BP 2" xfId="336" xr:uid="{00000000-0005-0000-0000-0000F5000000}"/>
    <cellStyle name="¥ JY" xfId="337" xr:uid="{00000000-0005-0000-0000-0000F6000000}"/>
    <cellStyle name="¥ JY 2" xfId="338" xr:uid="{00000000-0005-0000-0000-0000F7000000}"/>
    <cellStyle name="=C:\WINNT35\SYSTEM32\COMMAND.COM" xfId="339" xr:uid="{00000000-0005-0000-0000-0000F8000000}"/>
    <cellStyle name="=C:\WINNT35\SYSTEM32\COMMAND.COM 2" xfId="340" xr:uid="{00000000-0005-0000-0000-0000F9000000}"/>
    <cellStyle name="=C:\WINNT35\SYSTEM32\COMMAND.COM_Heren_PSV_DA_Bid&amp;Offer_€_MWH" xfId="1709" xr:uid="{00000000-0005-0000-0000-0000FA000000}"/>
    <cellStyle name="1" xfId="341" xr:uid="{00000000-0005-0000-0000-0000FB000000}"/>
    <cellStyle name="1_AU 2411 2010" xfId="342" xr:uid="{00000000-0005-0000-0000-0000FC000000}"/>
    <cellStyle name="1_AU 2411 2010 2" xfId="343" xr:uid="{00000000-0005-0000-0000-0000FD000000}"/>
    <cellStyle name="1_AU 2411 2010_Db_new" xfId="344" xr:uid="{00000000-0005-0000-0000-0000FE000000}"/>
    <cellStyle name="1_AU 2411 2010_Db_new 2" xfId="345" xr:uid="{00000000-0005-0000-0000-0000FF000000}"/>
    <cellStyle name="1_AU 2411 2010_Db_new 2 2" xfId="346" xr:uid="{00000000-0005-0000-0000-000000010000}"/>
    <cellStyle name="1_AU 2411 2010_Db_new 3" xfId="347" xr:uid="{00000000-0005-0000-0000-000001010000}"/>
    <cellStyle name="1_AU 2411 2010_OFFERTA_ iren_12-13@prova" xfId="348" xr:uid="{00000000-0005-0000-0000-000002010000}"/>
    <cellStyle name="1_AU 2411 2010_Prezzi_up to date" xfId="349" xr:uid="{00000000-0005-0000-0000-000003010000}"/>
    <cellStyle name="1_AU 2411 2010_Prezzi_up to date 2" xfId="350" xr:uid="{00000000-0005-0000-0000-000004010000}"/>
    <cellStyle name="1_Forward Reuters" xfId="351" xr:uid="{00000000-0005-0000-0000-000005010000}"/>
    <cellStyle name="1_Fwd Underlyings 901" xfId="352" xr:uid="{00000000-0005-0000-0000-000006010000}"/>
    <cellStyle name="1_Fwd Underlyings Indexes" xfId="353" xr:uid="{00000000-0005-0000-0000-000007010000}"/>
    <cellStyle name="1_German betas" xfId="354" xr:uid="{00000000-0005-0000-0000-000008010000}"/>
    <cellStyle name="1_German betas_AU 2411 2010" xfId="355" xr:uid="{00000000-0005-0000-0000-000009010000}"/>
    <cellStyle name="1_German betas_AU 2411 2010 2" xfId="356" xr:uid="{00000000-0005-0000-0000-00000A010000}"/>
    <cellStyle name="1_German betas_AU 2411 2010_Db_new" xfId="357" xr:uid="{00000000-0005-0000-0000-00000B010000}"/>
    <cellStyle name="1_German betas_AU 2411 2010_Db_new 2" xfId="358" xr:uid="{00000000-0005-0000-0000-00000C010000}"/>
    <cellStyle name="1_German betas_AU 2411 2010_Db_new 2 2" xfId="359" xr:uid="{00000000-0005-0000-0000-00000D010000}"/>
    <cellStyle name="1_German betas_AU 2411 2010_Db_new 3" xfId="360" xr:uid="{00000000-0005-0000-0000-00000E010000}"/>
    <cellStyle name="1_German betas_AU 2411 2010_OFFERTA_ iren_12-13@prova" xfId="361" xr:uid="{00000000-0005-0000-0000-00000F010000}"/>
    <cellStyle name="1_German betas_AU 2411 2010_Prezzi_up to date" xfId="362" xr:uid="{00000000-0005-0000-0000-000010010000}"/>
    <cellStyle name="1_German betas_AU 2411 2010_Prezzi_up to date 2" xfId="363" xr:uid="{00000000-0005-0000-0000-000011010000}"/>
    <cellStyle name="1_German betas_Forward Reuters" xfId="364" xr:uid="{00000000-0005-0000-0000-000012010000}"/>
    <cellStyle name="1_German betas_Fwd Underlyings 901" xfId="365" xr:uid="{00000000-0005-0000-0000-000013010000}"/>
    <cellStyle name="1_German betas_Fwd Underlyings Indexes" xfId="366" xr:uid="{00000000-0005-0000-0000-000014010000}"/>
    <cellStyle name="1_German betas_Input FUEL" xfId="367" xr:uid="{00000000-0005-0000-0000-000015010000}"/>
    <cellStyle name="1_German betas_Input FUEL 2" xfId="368" xr:uid="{00000000-0005-0000-0000-000016010000}"/>
    <cellStyle name="1_German betas_Input FUEL MOPUB" xfId="369" xr:uid="{00000000-0005-0000-0000-000017010000}"/>
    <cellStyle name="1_German betas_Input FUEL MOPUB 2" xfId="370" xr:uid="{00000000-0005-0000-0000-000018010000}"/>
    <cellStyle name="1_German betas_Input FUEL MOPUB_Db_new" xfId="371" xr:uid="{00000000-0005-0000-0000-000019010000}"/>
    <cellStyle name="1_German betas_Input FUEL MOPUB_Db_new 2" xfId="372" xr:uid="{00000000-0005-0000-0000-00001A010000}"/>
    <cellStyle name="1_German betas_Input FUEL MOPUB_Db_new 2 2" xfId="373" xr:uid="{00000000-0005-0000-0000-00001B010000}"/>
    <cellStyle name="1_German betas_Input FUEL MOPUB_Db_new 3" xfId="374" xr:uid="{00000000-0005-0000-0000-00001C010000}"/>
    <cellStyle name="1_German betas_Input FUEL MOPUB_OFFERTA_ iren_12-13@prova" xfId="375" xr:uid="{00000000-0005-0000-0000-00001D010000}"/>
    <cellStyle name="1_German betas_Input FUEL MOPUB_Prezzi_up to date" xfId="376" xr:uid="{00000000-0005-0000-0000-00001E010000}"/>
    <cellStyle name="1_German betas_Input FUEL MOPUB_Prezzi_up to date 2" xfId="377" xr:uid="{00000000-0005-0000-0000-00001F010000}"/>
    <cellStyle name="1_German betas_Input FUEL Reuters" xfId="378" xr:uid="{00000000-0005-0000-0000-000020010000}"/>
    <cellStyle name="1_German betas_Input FUEL Reuters 2" xfId="379" xr:uid="{00000000-0005-0000-0000-000021010000}"/>
    <cellStyle name="1_German betas_Input FUEL Reuters_Db_new" xfId="380" xr:uid="{00000000-0005-0000-0000-000022010000}"/>
    <cellStyle name="1_German betas_Input FUEL Reuters_Db_new 2" xfId="381" xr:uid="{00000000-0005-0000-0000-000023010000}"/>
    <cellStyle name="1_German betas_Input FUEL Reuters_Db_new 2 2" xfId="382" xr:uid="{00000000-0005-0000-0000-000024010000}"/>
    <cellStyle name="1_German betas_Input FUEL Reuters_Db_new 3" xfId="383" xr:uid="{00000000-0005-0000-0000-000025010000}"/>
    <cellStyle name="1_German betas_Input FUEL Reuters_OFFERTA_ iren_12-13@prova" xfId="384" xr:uid="{00000000-0005-0000-0000-000026010000}"/>
    <cellStyle name="1_German betas_Input FUEL Reuters_Prezzi_up to date" xfId="385" xr:uid="{00000000-0005-0000-0000-000027010000}"/>
    <cellStyle name="1_German betas_Input FUEL Reuters_Prezzi_up to date 2" xfId="386" xr:uid="{00000000-0005-0000-0000-000028010000}"/>
    <cellStyle name="1_German betas_Input FUEL_Db_new" xfId="387" xr:uid="{00000000-0005-0000-0000-000029010000}"/>
    <cellStyle name="1_German betas_Input FUEL_Db_new 2" xfId="388" xr:uid="{00000000-0005-0000-0000-00002A010000}"/>
    <cellStyle name="1_German betas_Input FUEL_Db_new 2 2" xfId="389" xr:uid="{00000000-0005-0000-0000-00002B010000}"/>
    <cellStyle name="1_German betas_Input FUEL_Db_new 3" xfId="390" xr:uid="{00000000-0005-0000-0000-00002C010000}"/>
    <cellStyle name="1_German betas_Input FUEL_OFFERTA_ iren_12-13@prova" xfId="391" xr:uid="{00000000-0005-0000-0000-00002D010000}"/>
    <cellStyle name="1_German betas_Input FUEL_Prezzi_up to date" xfId="392" xr:uid="{00000000-0005-0000-0000-00002E010000}"/>
    <cellStyle name="1_German betas_Input FUEL_Prezzi_up to date 2" xfId="393" xr:uid="{00000000-0005-0000-0000-00002F010000}"/>
    <cellStyle name="1_German betas_IT REMIX VARIE" xfId="394" xr:uid="{00000000-0005-0000-0000-000030010000}"/>
    <cellStyle name="1_German betas_IT REMIX VARIE 2" xfId="395" xr:uid="{00000000-0005-0000-0000-000031010000}"/>
    <cellStyle name="1_German betas_IT REMIX VARIE_Db_new" xfId="396" xr:uid="{00000000-0005-0000-0000-000032010000}"/>
    <cellStyle name="1_German betas_IT REMIX VARIE_Db_new 2" xfId="397" xr:uid="{00000000-0005-0000-0000-000033010000}"/>
    <cellStyle name="1_German betas_IT REMIX VARIE_Db_new 2 2" xfId="398" xr:uid="{00000000-0005-0000-0000-000034010000}"/>
    <cellStyle name="1_German betas_IT REMIX VARIE_Db_new 3" xfId="399" xr:uid="{00000000-0005-0000-0000-000035010000}"/>
    <cellStyle name="1_German betas_IT REMIX VARIE_OFFERTA_ iren_12-13@prova" xfId="400" xr:uid="{00000000-0005-0000-0000-000036010000}"/>
    <cellStyle name="1_German betas_IT REMIX VARIE_Prezzi_up to date" xfId="401" xr:uid="{00000000-0005-0000-0000-000037010000}"/>
    <cellStyle name="1_German betas_IT REMIX VARIE_Prezzi_up to date 2" xfId="402" xr:uid="{00000000-0005-0000-0000-000038010000}"/>
    <cellStyle name="1_German betas_ITEC1711+1911" xfId="403" xr:uid="{00000000-0005-0000-0000-000039010000}"/>
    <cellStyle name="1_German betas_ITEC1711+1911 2" xfId="404" xr:uid="{00000000-0005-0000-0000-00003A010000}"/>
    <cellStyle name="1_German betas_ITEC1711+1911_Db_new" xfId="405" xr:uid="{00000000-0005-0000-0000-00003B010000}"/>
    <cellStyle name="1_German betas_ITEC1711+1911_Db_new 2" xfId="406" xr:uid="{00000000-0005-0000-0000-00003C010000}"/>
    <cellStyle name="1_German betas_ITEC1711+1911_Db_new 2 2" xfId="407" xr:uid="{00000000-0005-0000-0000-00003D010000}"/>
    <cellStyle name="1_German betas_ITEC1711+1911_Db_new 3" xfId="408" xr:uid="{00000000-0005-0000-0000-00003E010000}"/>
    <cellStyle name="1_German betas_ITEC1711+1911_OFFERTA_ iren_12-13@prova" xfId="409" xr:uid="{00000000-0005-0000-0000-00003F010000}"/>
    <cellStyle name="1_German betas_ITEC1711+1911_Prezzi_up to date" xfId="410" xr:uid="{00000000-0005-0000-0000-000040010000}"/>
    <cellStyle name="1_German betas_ITEC1711+1911_Prezzi_up to date 2" xfId="411" xr:uid="{00000000-0005-0000-0000-000041010000}"/>
    <cellStyle name="1_German betas_ITRemix" xfId="412" xr:uid="{00000000-0005-0000-0000-000042010000}"/>
    <cellStyle name="1_German betas_ITremix 0312" xfId="413" xr:uid="{00000000-0005-0000-0000-000043010000}"/>
    <cellStyle name="1_German betas_ITremix 0312 2" xfId="414" xr:uid="{00000000-0005-0000-0000-000044010000}"/>
    <cellStyle name="1_German betas_ITremix 0312_Db_new" xfId="415" xr:uid="{00000000-0005-0000-0000-000045010000}"/>
    <cellStyle name="1_German betas_ITremix 0312_Db_new 2" xfId="416" xr:uid="{00000000-0005-0000-0000-000046010000}"/>
    <cellStyle name="1_German betas_ITremix 0312_Db_new 2 2" xfId="417" xr:uid="{00000000-0005-0000-0000-000047010000}"/>
    <cellStyle name="1_German betas_ITremix 0312_Db_new 3" xfId="418" xr:uid="{00000000-0005-0000-0000-000048010000}"/>
    <cellStyle name="1_German betas_ITremix 0312_OFFERTA_ iren_12-13@prova" xfId="419" xr:uid="{00000000-0005-0000-0000-000049010000}"/>
    <cellStyle name="1_German betas_ITremix 0312_Prezzi_up to date" xfId="420" xr:uid="{00000000-0005-0000-0000-00004A010000}"/>
    <cellStyle name="1_German betas_ITremix 0312_Prezzi_up to date 2" xfId="421" xr:uid="{00000000-0005-0000-0000-00004B010000}"/>
    <cellStyle name="1_German betas_ITRemix 2" xfId="422" xr:uid="{00000000-0005-0000-0000-00004C010000}"/>
    <cellStyle name="1_German betas_ITRemix 3" xfId="423" xr:uid="{00000000-0005-0000-0000-00004D010000}"/>
    <cellStyle name="1_German betas_ITRemix 4" xfId="424" xr:uid="{00000000-0005-0000-0000-00004E010000}"/>
    <cellStyle name="1_German betas_ITRemix 5" xfId="425" xr:uid="{00000000-0005-0000-0000-00004F010000}"/>
    <cellStyle name="1_German betas_ITRemix 6" xfId="426" xr:uid="{00000000-0005-0000-0000-000050010000}"/>
    <cellStyle name="1_German betas_ITRemix 7" xfId="427" xr:uid="{00000000-0005-0000-0000-000051010000}"/>
    <cellStyle name="1_German betas_ITRemix_Db_new" xfId="428" xr:uid="{00000000-0005-0000-0000-000052010000}"/>
    <cellStyle name="1_German betas_ITRemix_Db_new 2" xfId="429" xr:uid="{00000000-0005-0000-0000-000053010000}"/>
    <cellStyle name="1_German betas_ITRemix_Db_new 2 2" xfId="430" xr:uid="{00000000-0005-0000-0000-000054010000}"/>
    <cellStyle name="1_German betas_ITRemix_Db_new 3" xfId="431" xr:uid="{00000000-0005-0000-0000-000055010000}"/>
    <cellStyle name="1_German betas_ITRemix_OFFERTA_ iren_12-13@prova" xfId="432" xr:uid="{00000000-0005-0000-0000-000056010000}"/>
    <cellStyle name="1_German betas_ITRemix_Prezzi_up to date" xfId="433" xr:uid="{00000000-0005-0000-0000-000057010000}"/>
    <cellStyle name="1_German betas_ITRemix_Prezzi_up to date 2" xfId="434" xr:uid="{00000000-0005-0000-0000-000058010000}"/>
    <cellStyle name="1_German betas_Quotes" xfId="435" xr:uid="{00000000-0005-0000-0000-000059010000}"/>
    <cellStyle name="1_German betas_Quotes AEEl" xfId="436" xr:uid="{00000000-0005-0000-0000-00005A010000}"/>
    <cellStyle name="1_German betas_Real Time Quotes rolling - CRMv1" xfId="437" xr:uid="{00000000-0005-0000-0000-00005B010000}"/>
    <cellStyle name="1_German betas_Real Time Quotes rolling - CRMv1 2" xfId="438" xr:uid="{00000000-0005-0000-0000-00005C010000}"/>
    <cellStyle name="1_German betas_Real Time Quotes rolling - CRMv1_Db_new" xfId="439" xr:uid="{00000000-0005-0000-0000-00005D010000}"/>
    <cellStyle name="1_German betas_Real Time Quotes rolling - CRMv1_Db_new 2" xfId="440" xr:uid="{00000000-0005-0000-0000-00005E010000}"/>
    <cellStyle name="1_German betas_Real Time Quotes rolling - CRMv1_Db_new 2 2" xfId="441" xr:uid="{00000000-0005-0000-0000-00005F010000}"/>
    <cellStyle name="1_German betas_Real Time Quotes rolling - CRMv1_Db_new 3" xfId="442" xr:uid="{00000000-0005-0000-0000-000060010000}"/>
    <cellStyle name="1_German betas_Real Time Quotes rolling - CRMv1_OFFERTA_ iren_12-13@prova" xfId="443" xr:uid="{00000000-0005-0000-0000-000061010000}"/>
    <cellStyle name="1_German betas_Real Time Quotes rolling - CRMv1_Prezzi_up to date" xfId="444" xr:uid="{00000000-0005-0000-0000-000062010000}"/>
    <cellStyle name="1_German betas_Real Time Quotes rolling - CRMv1_Prezzi_up to date 2" xfId="445" xr:uid="{00000000-0005-0000-0000-000063010000}"/>
    <cellStyle name="1_German betas_Sheet3" xfId="446" xr:uid="{00000000-0005-0000-0000-000064010000}"/>
    <cellStyle name="1_Input FUEL" xfId="447" xr:uid="{00000000-0005-0000-0000-000065010000}"/>
    <cellStyle name="1_Input FUEL 2" xfId="448" xr:uid="{00000000-0005-0000-0000-000066010000}"/>
    <cellStyle name="1_Input FUEL MOPUB" xfId="449" xr:uid="{00000000-0005-0000-0000-000067010000}"/>
    <cellStyle name="1_Input FUEL MOPUB 2" xfId="450" xr:uid="{00000000-0005-0000-0000-000068010000}"/>
    <cellStyle name="1_Input FUEL MOPUB_Db_new" xfId="451" xr:uid="{00000000-0005-0000-0000-000069010000}"/>
    <cellStyle name="1_Input FUEL MOPUB_Db_new 2" xfId="452" xr:uid="{00000000-0005-0000-0000-00006A010000}"/>
    <cellStyle name="1_Input FUEL MOPUB_Db_new 2 2" xfId="453" xr:uid="{00000000-0005-0000-0000-00006B010000}"/>
    <cellStyle name="1_Input FUEL MOPUB_Db_new 3" xfId="454" xr:uid="{00000000-0005-0000-0000-00006C010000}"/>
    <cellStyle name="1_Input FUEL MOPUB_OFFERTA_ iren_12-13@prova" xfId="455" xr:uid="{00000000-0005-0000-0000-00006D010000}"/>
    <cellStyle name="1_Input FUEL MOPUB_Prezzi_up to date" xfId="456" xr:uid="{00000000-0005-0000-0000-00006E010000}"/>
    <cellStyle name="1_Input FUEL MOPUB_Prezzi_up to date 2" xfId="457" xr:uid="{00000000-0005-0000-0000-00006F010000}"/>
    <cellStyle name="1_Input FUEL Reuters" xfId="458" xr:uid="{00000000-0005-0000-0000-000070010000}"/>
    <cellStyle name="1_Input FUEL Reuters 2" xfId="459" xr:uid="{00000000-0005-0000-0000-000071010000}"/>
    <cellStyle name="1_Input FUEL Reuters_Db_new" xfId="460" xr:uid="{00000000-0005-0000-0000-000072010000}"/>
    <cellStyle name="1_Input FUEL Reuters_Db_new 2" xfId="461" xr:uid="{00000000-0005-0000-0000-000073010000}"/>
    <cellStyle name="1_Input FUEL Reuters_Db_new 2 2" xfId="462" xr:uid="{00000000-0005-0000-0000-000074010000}"/>
    <cellStyle name="1_Input FUEL Reuters_Db_new 3" xfId="463" xr:uid="{00000000-0005-0000-0000-000075010000}"/>
    <cellStyle name="1_Input FUEL Reuters_OFFERTA_ iren_12-13@prova" xfId="464" xr:uid="{00000000-0005-0000-0000-000076010000}"/>
    <cellStyle name="1_Input FUEL Reuters_Prezzi_up to date" xfId="465" xr:uid="{00000000-0005-0000-0000-000077010000}"/>
    <cellStyle name="1_Input FUEL Reuters_Prezzi_up to date 2" xfId="466" xr:uid="{00000000-0005-0000-0000-000078010000}"/>
    <cellStyle name="1_Input FUEL_Db_new" xfId="467" xr:uid="{00000000-0005-0000-0000-000079010000}"/>
    <cellStyle name="1_Input FUEL_Db_new 2" xfId="468" xr:uid="{00000000-0005-0000-0000-00007A010000}"/>
    <cellStyle name="1_Input FUEL_Db_new 2 2" xfId="469" xr:uid="{00000000-0005-0000-0000-00007B010000}"/>
    <cellStyle name="1_Input FUEL_Db_new 3" xfId="470" xr:uid="{00000000-0005-0000-0000-00007C010000}"/>
    <cellStyle name="1_Input FUEL_OFFERTA_ iren_12-13@prova" xfId="471" xr:uid="{00000000-0005-0000-0000-00007D010000}"/>
    <cellStyle name="1_Input FUEL_Prezzi_up to date" xfId="472" xr:uid="{00000000-0005-0000-0000-00007E010000}"/>
    <cellStyle name="1_Input FUEL_Prezzi_up to date 2" xfId="473" xr:uid="{00000000-0005-0000-0000-00007F010000}"/>
    <cellStyle name="1_IT REMIX VARIE" xfId="474" xr:uid="{00000000-0005-0000-0000-000080010000}"/>
    <cellStyle name="1_IT REMIX VARIE 2" xfId="475" xr:uid="{00000000-0005-0000-0000-000081010000}"/>
    <cellStyle name="1_IT REMIX VARIE_Db_new" xfId="476" xr:uid="{00000000-0005-0000-0000-000082010000}"/>
    <cellStyle name="1_IT REMIX VARIE_Db_new 2" xfId="477" xr:uid="{00000000-0005-0000-0000-000083010000}"/>
    <cellStyle name="1_IT REMIX VARIE_Db_new 2 2" xfId="478" xr:uid="{00000000-0005-0000-0000-000084010000}"/>
    <cellStyle name="1_IT REMIX VARIE_Db_new 3" xfId="479" xr:uid="{00000000-0005-0000-0000-000085010000}"/>
    <cellStyle name="1_IT REMIX VARIE_OFFERTA_ iren_12-13@prova" xfId="480" xr:uid="{00000000-0005-0000-0000-000086010000}"/>
    <cellStyle name="1_IT REMIX VARIE_Prezzi_up to date" xfId="481" xr:uid="{00000000-0005-0000-0000-000087010000}"/>
    <cellStyle name="1_IT REMIX VARIE_Prezzi_up to date 2" xfId="482" xr:uid="{00000000-0005-0000-0000-000088010000}"/>
    <cellStyle name="1_ITEC1711+1911" xfId="483" xr:uid="{00000000-0005-0000-0000-000089010000}"/>
    <cellStyle name="1_ITEC1711+1911 2" xfId="484" xr:uid="{00000000-0005-0000-0000-00008A010000}"/>
    <cellStyle name="1_ITEC1711+1911_Db_new" xfId="485" xr:uid="{00000000-0005-0000-0000-00008B010000}"/>
    <cellStyle name="1_ITEC1711+1911_Db_new 2" xfId="486" xr:uid="{00000000-0005-0000-0000-00008C010000}"/>
    <cellStyle name="1_ITEC1711+1911_Db_new 2 2" xfId="487" xr:uid="{00000000-0005-0000-0000-00008D010000}"/>
    <cellStyle name="1_ITEC1711+1911_Db_new 3" xfId="488" xr:uid="{00000000-0005-0000-0000-00008E010000}"/>
    <cellStyle name="1_ITEC1711+1911_OFFERTA_ iren_12-13@prova" xfId="489" xr:uid="{00000000-0005-0000-0000-00008F010000}"/>
    <cellStyle name="1_ITEC1711+1911_Prezzi_up to date" xfId="490" xr:uid="{00000000-0005-0000-0000-000090010000}"/>
    <cellStyle name="1_ITEC1711+1911_Prezzi_up to date 2" xfId="491" xr:uid="{00000000-0005-0000-0000-000091010000}"/>
    <cellStyle name="1_ITRemix" xfId="492" xr:uid="{00000000-0005-0000-0000-000092010000}"/>
    <cellStyle name="1_ITremix 0312" xfId="493" xr:uid="{00000000-0005-0000-0000-000093010000}"/>
    <cellStyle name="1_ITremix 0312 2" xfId="494" xr:uid="{00000000-0005-0000-0000-000094010000}"/>
    <cellStyle name="1_ITremix 0312_Db_new" xfId="495" xr:uid="{00000000-0005-0000-0000-000095010000}"/>
    <cellStyle name="1_ITremix 0312_Db_new 2" xfId="496" xr:uid="{00000000-0005-0000-0000-000096010000}"/>
    <cellStyle name="1_ITremix 0312_Db_new 2 2" xfId="497" xr:uid="{00000000-0005-0000-0000-000097010000}"/>
    <cellStyle name="1_ITremix 0312_Db_new 3" xfId="498" xr:uid="{00000000-0005-0000-0000-000098010000}"/>
    <cellStyle name="1_ITremix 0312_OFFERTA_ iren_12-13@prova" xfId="499" xr:uid="{00000000-0005-0000-0000-000099010000}"/>
    <cellStyle name="1_ITremix 0312_Prezzi_up to date" xfId="500" xr:uid="{00000000-0005-0000-0000-00009A010000}"/>
    <cellStyle name="1_ITremix 0312_Prezzi_up to date 2" xfId="501" xr:uid="{00000000-0005-0000-0000-00009B010000}"/>
    <cellStyle name="1_ITRemix 2" xfId="502" xr:uid="{00000000-0005-0000-0000-00009C010000}"/>
    <cellStyle name="1_ITRemix 3" xfId="503" xr:uid="{00000000-0005-0000-0000-00009D010000}"/>
    <cellStyle name="1_ITRemix 4" xfId="504" xr:uid="{00000000-0005-0000-0000-00009E010000}"/>
    <cellStyle name="1_ITRemix 5" xfId="505" xr:uid="{00000000-0005-0000-0000-00009F010000}"/>
    <cellStyle name="1_ITRemix 6" xfId="506" xr:uid="{00000000-0005-0000-0000-0000A0010000}"/>
    <cellStyle name="1_ITRemix 7" xfId="507" xr:uid="{00000000-0005-0000-0000-0000A1010000}"/>
    <cellStyle name="1_ITRemix_Db_new" xfId="508" xr:uid="{00000000-0005-0000-0000-0000A2010000}"/>
    <cellStyle name="1_ITRemix_Db_new 2" xfId="509" xr:uid="{00000000-0005-0000-0000-0000A3010000}"/>
    <cellStyle name="1_ITRemix_Db_new 2 2" xfId="510" xr:uid="{00000000-0005-0000-0000-0000A4010000}"/>
    <cellStyle name="1_ITRemix_Db_new 3" xfId="511" xr:uid="{00000000-0005-0000-0000-0000A5010000}"/>
    <cellStyle name="1_ITRemix_OFFERTA_ iren_12-13@prova" xfId="512" xr:uid="{00000000-0005-0000-0000-0000A6010000}"/>
    <cellStyle name="1_ITRemix_Prezzi_up to date" xfId="513" xr:uid="{00000000-0005-0000-0000-0000A7010000}"/>
    <cellStyle name="1_ITRemix_Prezzi_up to date 2" xfId="514" xr:uid="{00000000-0005-0000-0000-0000A8010000}"/>
    <cellStyle name="1_Quotes" xfId="515" xr:uid="{00000000-0005-0000-0000-0000A9010000}"/>
    <cellStyle name="1_Quotes AEEl" xfId="516" xr:uid="{00000000-0005-0000-0000-0000AA010000}"/>
    <cellStyle name="1_Real Time Quotes rolling - CRMv1" xfId="517" xr:uid="{00000000-0005-0000-0000-0000AB010000}"/>
    <cellStyle name="1_Real Time Quotes rolling - CRMv1 2" xfId="518" xr:uid="{00000000-0005-0000-0000-0000AC010000}"/>
    <cellStyle name="1_Real Time Quotes rolling - CRMv1_Db_new" xfId="519" xr:uid="{00000000-0005-0000-0000-0000AD010000}"/>
    <cellStyle name="1_Real Time Quotes rolling - CRMv1_Db_new 2" xfId="520" xr:uid="{00000000-0005-0000-0000-0000AE010000}"/>
    <cellStyle name="1_Real Time Quotes rolling - CRMv1_Db_new 2 2" xfId="521" xr:uid="{00000000-0005-0000-0000-0000AF010000}"/>
    <cellStyle name="1_Real Time Quotes rolling - CRMv1_Db_new 3" xfId="522" xr:uid="{00000000-0005-0000-0000-0000B0010000}"/>
    <cellStyle name="1_Real Time Quotes rolling - CRMv1_OFFERTA_ iren_12-13@prova" xfId="523" xr:uid="{00000000-0005-0000-0000-0000B1010000}"/>
    <cellStyle name="1_Real Time Quotes rolling - CRMv1_Prezzi_up to date" xfId="524" xr:uid="{00000000-0005-0000-0000-0000B2010000}"/>
    <cellStyle name="1_Real Time Quotes rolling - CRMv1_Prezzi_up to date 2" xfId="525" xr:uid="{00000000-0005-0000-0000-0000B3010000}"/>
    <cellStyle name="1_Sheet3" xfId="526" xr:uid="{00000000-0005-0000-0000-0000B4010000}"/>
    <cellStyle name="20% - Accent1" xfId="59" builtinId="30" customBuiltin="1"/>
    <cellStyle name="20% - Accent1 10" xfId="1945" xr:uid="{00000000-0005-0000-0000-0000B6010000}"/>
    <cellStyle name="20% - Accent1 10 2" xfId="4448" xr:uid="{00000000-0005-0000-0000-0000B7010000}"/>
    <cellStyle name="20% - Accent1 10 2 2" xfId="13215" xr:uid="{4572B4E4-9EFF-48D0-BEAA-F9D349079399}"/>
    <cellStyle name="20% - Accent1 10 2 2 2" xfId="26323" xr:uid="{F0FE0D5D-4953-4560-B99A-F37BACF2CD94}"/>
    <cellStyle name="20% - Accent1 10 2 3" xfId="16983" xr:uid="{BB078804-5E56-4781-954C-45F762964D71}"/>
    <cellStyle name="20% - Accent1 10 2 3 2" xfId="30081" xr:uid="{790E0E3C-BF7C-408D-9090-C2B1A7B7ED49}"/>
    <cellStyle name="20% - Accent1 10 2 4" xfId="7874" xr:uid="{A5E5388A-E4EC-4D21-BD82-7AF7AA6743EA}"/>
    <cellStyle name="20% - Accent1 10 2 5" xfId="21026" xr:uid="{669801C0-06A9-49DE-A3BB-7830E18C98FE}"/>
    <cellStyle name="20% - Accent1 10 3" xfId="2888" xr:uid="{00000000-0005-0000-0000-0000B8010000}"/>
    <cellStyle name="20% - Accent1 10 3 2" xfId="15467" xr:uid="{BD24B45F-572D-4393-84CB-D478110AD8A8}"/>
    <cellStyle name="20% - Accent1 10 3 2 2" xfId="28565" xr:uid="{3F8FFF38-ACA5-411C-ADFF-0315100F3768}"/>
    <cellStyle name="20% - Accent1 10 3 3" xfId="11668" xr:uid="{4F65035E-0F4A-4E9F-A6D6-17CD762551E1}"/>
    <cellStyle name="20% - Accent1 10 3 4" xfId="24783" xr:uid="{C2180FB1-398C-43B8-99A0-9AACDC9D6DC9}"/>
    <cellStyle name="20% - Accent1 10 4" xfId="10821" xr:uid="{FBA21B23-D64A-4ECE-8796-147D57D23209}"/>
    <cellStyle name="20% - Accent1 10 4 2" xfId="23944" xr:uid="{2F8399F8-3C41-43C7-9A9D-B70D56D69D77}"/>
    <cellStyle name="20% - Accent1 10 5" xfId="14697" xr:uid="{E0BF116B-CF6E-49C1-97C7-51948BE829B7}"/>
    <cellStyle name="20% - Accent1 10 5 2" xfId="27795" xr:uid="{CAF206FD-8EC0-498D-979C-33457E5A4A9C}"/>
    <cellStyle name="20% - Accent1 10 6" xfId="6327" xr:uid="{5BA13EA0-1BE3-4F0A-9FB5-C9EC359722FC}"/>
    <cellStyle name="20% - Accent1 10 7" xfId="19491" xr:uid="{94F277F6-74D3-4D76-ADF3-FA9524493DD5}"/>
    <cellStyle name="20% - Accent1 11" xfId="2902" xr:uid="{00000000-0005-0000-0000-0000B9010000}"/>
    <cellStyle name="20% - Accent1 11 2" xfId="4462" xr:uid="{00000000-0005-0000-0000-0000BA010000}"/>
    <cellStyle name="20% - Accent1 11 2 2" xfId="13229" xr:uid="{8465D21E-CC97-4396-BF89-F5D3FCBE8C37}"/>
    <cellStyle name="20% - Accent1 11 2 2 2" xfId="26337" xr:uid="{8D4783B5-054F-4D47-9BFF-A40088B5CB54}"/>
    <cellStyle name="20% - Accent1 11 2 3" xfId="16997" xr:uid="{3ECEC630-06CB-4B53-9C3B-330C8FE18A98}"/>
    <cellStyle name="20% - Accent1 11 2 3 2" xfId="30095" xr:uid="{9C59CB51-FAFC-4FCD-BF9F-63FC11EEEBF2}"/>
    <cellStyle name="20% - Accent1 11 2 4" xfId="7888" xr:uid="{676FCB7D-4AB1-41AE-823F-6E7C06B6A402}"/>
    <cellStyle name="20% - Accent1 11 2 5" xfId="21040" xr:uid="{0B21EA51-128C-4034-B4C5-B9671CB1C648}"/>
    <cellStyle name="20% - Accent1 11 3" xfId="11682" xr:uid="{58BE2A61-5EA8-4030-A526-B6C4F2445506}"/>
    <cellStyle name="20% - Accent1 11 3 2" xfId="24797" xr:uid="{A781F5F2-DA9F-4CDC-B643-0576B66E9E5C}"/>
    <cellStyle name="20% - Accent1 11 4" xfId="15481" xr:uid="{04D74377-7A07-4779-8B70-D35CBD2EFB8F}"/>
    <cellStyle name="20% - Accent1 11 4 2" xfId="28579" xr:uid="{5117ECB4-503D-4C35-8B8D-225379B2FF5F}"/>
    <cellStyle name="20% - Accent1 11 5" xfId="6341" xr:uid="{68F69927-D9F4-41E1-9BDD-8065643D27F0}"/>
    <cellStyle name="20% - Accent1 11 6" xfId="19505" xr:uid="{00949777-A380-4944-81C8-70A6ECF3769C}"/>
    <cellStyle name="20% - Accent1 12" xfId="2916" xr:uid="{00000000-0005-0000-0000-0000BB010000}"/>
    <cellStyle name="20% - Accent1 12 2" xfId="4476" xr:uid="{00000000-0005-0000-0000-0000BC010000}"/>
    <cellStyle name="20% - Accent1 12 2 2" xfId="13243" xr:uid="{33F08372-2BDB-47EA-8B6D-37588C35263D}"/>
    <cellStyle name="20% - Accent1 12 2 2 2" xfId="26351" xr:uid="{DE27E003-501B-47E6-BC96-7BD8E16B4BD2}"/>
    <cellStyle name="20% - Accent1 12 2 3" xfId="17011" xr:uid="{1B4BBCC2-FA8B-43B8-B931-4A727ECE3D10}"/>
    <cellStyle name="20% - Accent1 12 2 3 2" xfId="30109" xr:uid="{0AAAF380-A5E3-4794-A31A-7F646F471417}"/>
    <cellStyle name="20% - Accent1 12 2 4" xfId="7902" xr:uid="{73E847BA-1514-451C-BE17-86D98E0C24CF}"/>
    <cellStyle name="20% - Accent1 12 2 5" xfId="21054" xr:uid="{DEFDBCAF-A39A-40B2-9991-095E75AC8974}"/>
    <cellStyle name="20% - Accent1 12 3" xfId="11696" xr:uid="{13D04BB3-AA56-4642-83D8-C56E57A6E6D4}"/>
    <cellStyle name="20% - Accent1 12 3 2" xfId="24811" xr:uid="{558E4CF0-3D2F-4501-9D59-A46B4F8CE652}"/>
    <cellStyle name="20% - Accent1 12 4" xfId="15495" xr:uid="{1C8C0F04-0BD2-4A85-8007-884DFDFF5FF7}"/>
    <cellStyle name="20% - Accent1 12 4 2" xfId="28593" xr:uid="{78833027-629F-40C8-A8F7-70A76BB4DB09}"/>
    <cellStyle name="20% - Accent1 12 5" xfId="6355" xr:uid="{D50F6C97-12F4-48EA-8007-D8E48CA7AB2D}"/>
    <cellStyle name="20% - Accent1 12 6" xfId="19519" xr:uid="{CCB1DD10-B8F4-4726-AF26-944427793195}"/>
    <cellStyle name="20% - Accent1 13" xfId="4103" xr:uid="{00000000-0005-0000-0000-0000BD010000}"/>
    <cellStyle name="20% - Accent1 13 2" xfId="12871" xr:uid="{5436383F-58A4-418E-B4EE-93400AC5592B}"/>
    <cellStyle name="20% - Accent1 13 2 2" xfId="25979" xr:uid="{F8047D91-9F41-4157-9EF6-BFC599E75BD2}"/>
    <cellStyle name="20% - Accent1 13 3" xfId="16661" xr:uid="{0E85C00D-1D71-4C8C-9226-D2D4EDEFD160}"/>
    <cellStyle name="20% - Accent1 13 3 2" xfId="29759" xr:uid="{A5203432-9FA3-48EE-B8E2-A3E83DBA4C33}"/>
    <cellStyle name="20% - Accent1 13 4" xfId="7530" xr:uid="{B9D4FCB2-1338-4FC7-8D26-C3755F2AB175}"/>
    <cellStyle name="20% - Accent1 13 5" xfId="20683" xr:uid="{7709404D-679F-4897-B5FD-56391D1EADDF}"/>
    <cellStyle name="20% - Accent1 14" xfId="2495" xr:uid="{00000000-0005-0000-0000-0000BE010000}"/>
    <cellStyle name="20% - Accent1 14 2" xfId="15133" xr:uid="{8CB2F55C-95CC-4832-9B12-F9A19B58F941}"/>
    <cellStyle name="20% - Accent1 14 2 2" xfId="28231" xr:uid="{C43B0193-73D1-48AE-B176-F92608D3D14C}"/>
    <cellStyle name="20% - Accent1 14 3" xfId="11340" xr:uid="{5B3BF6DE-0249-4738-8EE9-9FDDF5782EBB}"/>
    <cellStyle name="20% - Accent1 14 4" xfId="24456" xr:uid="{2397B546-439D-456D-A012-4783DAB67A11}"/>
    <cellStyle name="20% - Accent1 15" xfId="10549" xr:uid="{3E1010DB-6EE1-409F-B0E3-1D5A9EB43703}"/>
    <cellStyle name="20% - Accent1 15 2" xfId="23688" xr:uid="{7C06C337-5E5D-4851-9A3D-3E74B98D6086}"/>
    <cellStyle name="20% - Accent1 16" xfId="14495" xr:uid="{02081B37-981A-40C4-863D-1201723D7842}"/>
    <cellStyle name="20% - Accent1 16 2" xfId="27593" xr:uid="{391A5F12-1AB3-4CE6-8D8A-097F1AC27613}"/>
    <cellStyle name="20% - Accent1 17" xfId="5891" xr:uid="{125FA989-BB69-4277-80DE-A2C58F62953C}"/>
    <cellStyle name="20% - Accent1 18" xfId="19108" xr:uid="{6EB33159-7BEC-4F1C-A915-D0D8A4D56877}"/>
    <cellStyle name="20% - Accent1 2" xfId="86" xr:uid="{00000000-0005-0000-0000-0000BF010000}"/>
    <cellStyle name="20% - Accent1 2 10" xfId="19062" xr:uid="{8EB00702-7BDC-4729-847C-42CAA786F82F}"/>
    <cellStyle name="20% - Accent1 2 2" xfId="529" xr:uid="{00000000-0005-0000-0000-0000C0010000}"/>
    <cellStyle name="20% - Accent1 2 2 2" xfId="2528" xr:uid="{00000000-0005-0000-0000-0000C1010000}"/>
    <cellStyle name="20% - Accent1 2 2 3" xfId="4071" xr:uid="{00000000-0005-0000-0000-0000C2010000}"/>
    <cellStyle name="20% - Accent1 2 2 3 2" xfId="12839" xr:uid="{DC76762F-DF89-4DD4-B852-58BB965DE2D7}"/>
    <cellStyle name="20% - Accent1 2 2 3 2 2" xfId="25947" xr:uid="{73A930A1-30F6-48F4-9657-2B96C10C40CA}"/>
    <cellStyle name="20% - Accent1 2 2 3 3" xfId="16629" xr:uid="{19548FF3-E23C-4C67-92BE-CC2C092E21C8}"/>
    <cellStyle name="20% - Accent1 2 2 3 3 2" xfId="29727" xr:uid="{E3985998-30C2-438B-9112-656E84E23437}"/>
    <cellStyle name="20% - Accent1 2 2 3 4" xfId="7498" xr:uid="{6830BDB6-F284-4026-A048-8B153453F00E}"/>
    <cellStyle name="20% - Accent1 2 2 3 5" xfId="20651" xr:uid="{B668B632-9460-4A25-B580-44DA1A76A275}"/>
    <cellStyle name="20% - Accent1 2 2 4" xfId="2463" xr:uid="{00000000-0005-0000-0000-0000C3010000}"/>
    <cellStyle name="20% - Accent1 2 2 4 2" xfId="15101" xr:uid="{96D5EF8E-B97F-49C0-8272-FD0AF5F17CC1}"/>
    <cellStyle name="20% - Accent1 2 2 4 2 2" xfId="28199" xr:uid="{DCE8E910-22E8-45D5-8458-7F46B1A3777D}"/>
    <cellStyle name="20% - Accent1 2 2 4 3" xfId="11308" xr:uid="{907E1E02-514A-4979-90C1-CBCC02E1072C}"/>
    <cellStyle name="20% - Accent1 2 2 4 4" xfId="24424" xr:uid="{5DCBBC8E-3381-4ED8-8D24-D0CCB32DFBBE}"/>
    <cellStyle name="20% - Accent1 2 2 5" xfId="5859" xr:uid="{FE476784-E6C8-48EE-8219-12A1F01E7468}"/>
    <cellStyle name="20% - Accent1 2 2 6" xfId="19076" xr:uid="{23737BE1-D9B7-42B7-9BF3-52336B4940B2}"/>
    <cellStyle name="20% - Accent1 2 3" xfId="528" xr:uid="{00000000-0005-0000-0000-0000C4010000}"/>
    <cellStyle name="20% - Accent1 2 3 2" xfId="4085" xr:uid="{00000000-0005-0000-0000-0000C5010000}"/>
    <cellStyle name="20% - Accent1 2 3 2 2" xfId="12853" xr:uid="{E9E4878B-B791-48B9-A55B-E3937341A03B}"/>
    <cellStyle name="20% - Accent1 2 3 2 2 2" xfId="25961" xr:uid="{B96AA4B1-D94C-4CB8-9436-C8B0DBE0745D}"/>
    <cellStyle name="20% - Accent1 2 3 2 3" xfId="16643" xr:uid="{C4D63477-7813-44D7-B5CF-4BBFE345F4DD}"/>
    <cellStyle name="20% - Accent1 2 3 2 3 2" xfId="29741" xr:uid="{C3DA1827-80B6-41C8-B6A2-61DE9FAAA0FC}"/>
    <cellStyle name="20% - Accent1 2 3 2 4" xfId="7512" xr:uid="{9FA80A8C-8E7A-46B0-930C-0F397C20358A}"/>
    <cellStyle name="20% - Accent1 2 3 2 5" xfId="20665" xr:uid="{81594A63-15FC-490C-8659-813CB8ECF421}"/>
    <cellStyle name="20% - Accent1 2 3 3" xfId="2477" xr:uid="{00000000-0005-0000-0000-0000C6010000}"/>
    <cellStyle name="20% - Accent1 2 3 3 2" xfId="15115" xr:uid="{48C82625-3B09-4A42-BB4D-DD55A367A9EF}"/>
    <cellStyle name="20% - Accent1 2 3 3 2 2" xfId="28213" xr:uid="{68CE5BC8-0FB2-4595-9566-9B60CF479F8A}"/>
    <cellStyle name="20% - Accent1 2 3 3 3" xfId="11322" xr:uid="{9A68065E-D97E-4424-9DF6-F79CCC181017}"/>
    <cellStyle name="20% - Accent1 2 3 3 4" xfId="24438" xr:uid="{27334073-944F-4705-82AF-5047C3EF89DB}"/>
    <cellStyle name="20% - Accent1 2 3 4" xfId="10581" xr:uid="{48B2D0BD-C992-4D2B-AD26-D9E1302F05DB}"/>
    <cellStyle name="20% - Accent1 2 3 5" xfId="5873" xr:uid="{288E058A-CE37-4F14-9B9B-B4D3B4416BC3}"/>
    <cellStyle name="20% - Accent1 2 3 6" xfId="19090" xr:uid="{7E3C13BE-CADE-4AC8-A4C3-2A5073727AEF}"/>
    <cellStyle name="20% - Accent1 2 4" xfId="2527" xr:uid="{00000000-0005-0000-0000-0000C7010000}"/>
    <cellStyle name="20% - Accent1 2 5" xfId="4057" xr:uid="{00000000-0005-0000-0000-0000C8010000}"/>
    <cellStyle name="20% - Accent1 2 5 2" xfId="12825" xr:uid="{28C70A24-BAAC-415A-BE08-59BC8A0F5A8F}"/>
    <cellStyle name="20% - Accent1 2 5 2 2" xfId="25933" xr:uid="{1E53691F-7003-4A43-9750-D6F5532805CA}"/>
    <cellStyle name="20% - Accent1 2 5 3" xfId="16615" xr:uid="{B779A98D-D080-458E-A511-A36D596A3C54}"/>
    <cellStyle name="20% - Accent1 2 5 3 2" xfId="29713" xr:uid="{D70EF0F5-57C2-43EE-BEE2-28A9DA2D698E}"/>
    <cellStyle name="20% - Accent1 2 5 4" xfId="7484" xr:uid="{88D95484-B472-4BAD-BFBF-0EA9AE608A08}"/>
    <cellStyle name="20% - Accent1 2 5 5" xfId="20637" xr:uid="{54807507-2FD6-4D51-AD18-291083773EAF}"/>
    <cellStyle name="20% - Accent1 2 6" xfId="2431" xr:uid="{00000000-0005-0000-0000-0000C9010000}"/>
    <cellStyle name="20% - Accent1 2 6 2" xfId="15087" xr:uid="{E2264C91-1C9F-4EFA-80F4-5ECB2C799859}"/>
    <cellStyle name="20% - Accent1 2 6 2 2" xfId="28185" xr:uid="{BA60BDC8-9328-4374-9013-423B550F9E22}"/>
    <cellStyle name="20% - Accent1 2 6 3" xfId="11294" xr:uid="{BE3F043B-4A30-404B-8840-3622A3D1C923}"/>
    <cellStyle name="20% - Accent1 2 6 4" xfId="24410" xr:uid="{A45DCE71-069C-496E-A4FD-52F52CCD8137}"/>
    <cellStyle name="20% - Accent1 2 7" xfId="10565" xr:uid="{9C5B37F0-B51B-43E1-9872-F0601F488B01}"/>
    <cellStyle name="20% - Accent1 2 7 2" xfId="23704" xr:uid="{067367FE-586C-4493-BDC2-0A18C4A682A3}"/>
    <cellStyle name="20% - Accent1 2 8" xfId="14511" xr:uid="{B7F392B3-AE09-46D3-8CCA-54DCEFB4925B}"/>
    <cellStyle name="20% - Accent1 2 8 2" xfId="27609" xr:uid="{0D376BBA-D0D3-4302-9EDC-B493EF38FBE2}"/>
    <cellStyle name="20% - Accent1 2 9" xfId="5845" xr:uid="{7BABCBFA-4EBA-48BD-ADD6-2F6C0BC38C89}"/>
    <cellStyle name="20% - Accent1 3" xfId="530" xr:uid="{00000000-0005-0000-0000-0000CA010000}"/>
    <cellStyle name="20% - Accent1 3 2" xfId="2529" xr:uid="{00000000-0005-0000-0000-0000CB010000}"/>
    <cellStyle name="20% - Accent1 3 3" xfId="4119" xr:uid="{00000000-0005-0000-0000-0000CC010000}"/>
    <cellStyle name="20% - Accent1 3 3 2" xfId="12887" xr:uid="{5EF6773E-8E9B-45EF-B06A-338C94A220F4}"/>
    <cellStyle name="20% - Accent1 3 3 2 2" xfId="25995" xr:uid="{B08B82C9-BB39-474C-B157-30861698CE1F}"/>
    <cellStyle name="20% - Accent1 3 3 3" xfId="16677" xr:uid="{6F5C6913-316C-4A63-81F5-E0C2DBD5E095}"/>
    <cellStyle name="20% - Accent1 3 3 3 2" xfId="29775" xr:uid="{7880B1A6-0427-4A11-8811-11E91BEE7CDC}"/>
    <cellStyle name="20% - Accent1 3 3 4" xfId="7546" xr:uid="{FA49C941-8218-4B8A-86B6-2FC584BD24A9}"/>
    <cellStyle name="20% - Accent1 3 3 5" xfId="20699" xr:uid="{282EFEA4-8C9E-45FC-9632-69DF20717EEC}"/>
    <cellStyle name="20% - Accent1 3 4" xfId="2511" xr:uid="{00000000-0005-0000-0000-0000CD010000}"/>
    <cellStyle name="20% - Accent1 3 4 2" xfId="15149" xr:uid="{9E358457-69E1-4AB4-8BD6-35CF83F0F0EE}"/>
    <cellStyle name="20% - Accent1 3 4 2 2" xfId="28247" xr:uid="{E63EFFBD-FC4B-49EA-B640-3261C036A7B8}"/>
    <cellStyle name="20% - Accent1 3 4 3" xfId="11356" xr:uid="{378F9007-2AFF-4760-AE08-3C1E763E0722}"/>
    <cellStyle name="20% - Accent1 3 4 4" xfId="24472" xr:uid="{E097E2EA-7A58-4D9D-8043-ABA78E067F9A}"/>
    <cellStyle name="20% - Accent1 3 5" xfId="5908" xr:uid="{82FE7111-20ED-420E-B892-5F5F1957ABCF}"/>
    <cellStyle name="20% - Accent1 3 6" xfId="19124" xr:uid="{8C39412C-8A08-4279-9750-F971B0778EE2}"/>
    <cellStyle name="20% - Accent1 4" xfId="1710" xr:uid="{00000000-0005-0000-0000-0000CE010000}"/>
    <cellStyle name="20% - Accent1 4 10" xfId="9388" xr:uid="{CA17CD18-4ABB-4884-98FF-04450BDC49FA}"/>
    <cellStyle name="20% - Accent1 4 10 2" xfId="22537" xr:uid="{DBFB12A0-EC45-482C-94B6-4D19EA57AD1D}"/>
    <cellStyle name="20% - Accent1 4 11" xfId="9620" xr:uid="{30848465-9E9D-4F77-B47F-3AC27C3AC91A}"/>
    <cellStyle name="20% - Accent1 4 11 2" xfId="22769" xr:uid="{7DAECA6F-EC7D-4182-AB9E-98093F868A39}"/>
    <cellStyle name="20% - Accent1 4 12" xfId="9855" xr:uid="{1964F468-3D36-4C3D-8420-077004FD7620}"/>
    <cellStyle name="20% - Accent1 4 12 2" xfId="23004" xr:uid="{D6FF0803-2664-49BB-AAC7-960E0F8248C5}"/>
    <cellStyle name="20% - Accent1 4 13" xfId="10088" xr:uid="{20E1576D-ABD3-4F0E-9B9E-D87616EAD390}"/>
    <cellStyle name="20% - Accent1 4 13 2" xfId="23237" xr:uid="{58666A8A-8FAC-4F6F-B88D-6957D4A029A9}"/>
    <cellStyle name="20% - Accent1 4 14" xfId="10328" xr:uid="{2AB3DA6C-0960-4A68-856F-2E4B177FD44E}"/>
    <cellStyle name="20% - Accent1 4 14 2" xfId="23470" xr:uid="{8F55607C-D6C6-4188-9871-D175F77794FF}"/>
    <cellStyle name="20% - Accent1 4 15" xfId="10690" xr:uid="{C42442B1-515F-4AC7-81D6-E9D72FBBB36C}"/>
    <cellStyle name="20% - Accent1 4 15 2" xfId="23813" xr:uid="{36EBEA80-31DD-4F22-BB5C-C5F17DD8B4CB}"/>
    <cellStyle name="20% - Accent1 4 16" xfId="14566" xr:uid="{4F007ED2-1335-471F-8668-C938ADEB3C12}"/>
    <cellStyle name="20% - Accent1 4 16 2" xfId="27664" xr:uid="{7EA68475-8737-45AD-8C5D-BAACD5D18671}"/>
    <cellStyle name="20% - Accent1 4 17" xfId="6076" xr:uid="{8161761D-B76F-4F30-86A4-02A7D348FE45}"/>
    <cellStyle name="20% - Accent1 4 18" xfId="19241" xr:uid="{395BD928-3D39-4E9F-B44A-3760CA81204C}"/>
    <cellStyle name="20% - Accent1 4 2" xfId="2199" xr:uid="{00000000-0005-0000-0000-0000CF010000}"/>
    <cellStyle name="20% - Accent1 4 2 10" xfId="9736" xr:uid="{FA4C9810-44EF-4125-BEAE-648A097AD1F4}"/>
    <cellStyle name="20% - Accent1 4 2 10 2" xfId="22885" xr:uid="{1334984A-53CD-4592-9EBD-9ED08B6DBB12}"/>
    <cellStyle name="20% - Accent1 4 2 11" xfId="9971" xr:uid="{AFEDD1F5-49DE-4856-BF0C-0B4F68E13B08}"/>
    <cellStyle name="20% - Accent1 4 2 11 2" xfId="23120" xr:uid="{9E58D7B1-850B-4EDA-952B-9CA25EE0C27C}"/>
    <cellStyle name="20% - Accent1 4 2 12" xfId="10204" xr:uid="{C84D2FF7-A97F-4713-830B-FBA06054B087}"/>
    <cellStyle name="20% - Accent1 4 2 12 2" xfId="23353" xr:uid="{2DDC73BB-7BF0-45BB-ABCC-93E5C23AE3A6}"/>
    <cellStyle name="20% - Accent1 4 2 13" xfId="10444" xr:uid="{7C685323-CF20-48D6-AA49-3C0D5F30B071}"/>
    <cellStyle name="20% - Accent1 4 2 13 2" xfId="23586" xr:uid="{F6DABAAD-38CF-4F37-99D5-A1BE8051778D}"/>
    <cellStyle name="20% - Accent1 4 2 14" xfId="11075" xr:uid="{75BE5632-5E48-4B55-B77B-3BA3393F5BD8}"/>
    <cellStyle name="20% - Accent1 4 2 14 2" xfId="24191" xr:uid="{EDD99B65-B3A7-4061-B0F0-8EA68CB179DA}"/>
    <cellStyle name="20% - Accent1 4 2 15" xfId="14869" xr:uid="{06058539-F103-459A-B00B-63AC775D0CF5}"/>
    <cellStyle name="20% - Accent1 4 2 15 2" xfId="27967" xr:uid="{E19167A6-BF80-4E54-B413-977E35D905E8}"/>
    <cellStyle name="20% - Accent1 4 2 16" xfId="6222" xr:uid="{F8B2602D-70F5-4286-8CDC-8F8DE4FBE9CE}"/>
    <cellStyle name="20% - Accent1 4 2 17" xfId="19386" xr:uid="{6CDB032D-3209-42A7-A3B5-D595E5399406}"/>
    <cellStyle name="20% - Accent1 4 2 2" xfId="3120" xr:uid="{00000000-0005-0000-0000-0000D0010000}"/>
    <cellStyle name="20% - Accent1 4 2 2 2" xfId="4673" xr:uid="{00000000-0005-0000-0000-0000D1010000}"/>
    <cellStyle name="20% - Accent1 4 2 2 2 2" xfId="13440" xr:uid="{BBD7F8FA-C3A0-4CA8-A26C-1DBA181A3FF5}"/>
    <cellStyle name="20% - Accent1 4 2 2 2 2 2" xfId="26548" xr:uid="{A289E36B-02CF-421A-86E7-80DC52C9C8B1}"/>
    <cellStyle name="20% - Accent1 4 2 2 2 3" xfId="17208" xr:uid="{6B979609-765C-49E8-BE26-7234B4C3ABD2}"/>
    <cellStyle name="20% - Accent1 4 2 2 2 3 2" xfId="30306" xr:uid="{E71BC9E6-ED51-4823-8704-F5B3B45F7419}"/>
    <cellStyle name="20% - Accent1 4 2 2 2 4" xfId="8099" xr:uid="{0CC4B9C1-F3C8-4B51-94BE-C5F9618D4CA6}"/>
    <cellStyle name="20% - Accent1 4 2 2 2 5" xfId="21250" xr:uid="{9F32C0DC-3A84-44C3-ADF0-1C8E4D225CC5}"/>
    <cellStyle name="20% - Accent1 4 2 2 3" xfId="11900" xr:uid="{D80764FA-FFFD-4375-9865-971EC3370C7A}"/>
    <cellStyle name="20% - Accent1 4 2 2 3 2" xfId="25008" xr:uid="{1CF100A6-A36D-4016-AC11-D427FD64DC9E}"/>
    <cellStyle name="20% - Accent1 4 2 2 4" xfId="15692" xr:uid="{4A72B318-385C-4683-A214-2646F68C5935}"/>
    <cellStyle name="20% - Accent1 4 2 2 4 2" xfId="28790" xr:uid="{1C629400-FCA0-410A-9564-F9EFC24D0473}"/>
    <cellStyle name="20% - Accent1 4 2 2 5" xfId="6559" xr:uid="{6D6F5A12-F1A4-4247-8963-010E60242569}"/>
    <cellStyle name="20% - Accent1 4 2 2 6" xfId="19715" xr:uid="{68DEDD71-4F2E-438C-B1FD-C5FE6BAA4FAD}"/>
    <cellStyle name="20% - Accent1 4 2 3" xfId="3355" xr:uid="{00000000-0005-0000-0000-0000D2010000}"/>
    <cellStyle name="20% - Accent1 4 2 3 2" xfId="4908" xr:uid="{00000000-0005-0000-0000-0000D3010000}"/>
    <cellStyle name="20% - Accent1 4 2 3 2 2" xfId="13675" xr:uid="{48E0089E-A35E-4FB4-AF46-160593636280}"/>
    <cellStyle name="20% - Accent1 4 2 3 2 2 2" xfId="26783" xr:uid="{86197EAC-6383-4928-AF4F-0568782E8C54}"/>
    <cellStyle name="20% - Accent1 4 2 3 2 3" xfId="17443" xr:uid="{1C4E196D-31B0-44A4-B2C3-F0BEA8E5CE8C}"/>
    <cellStyle name="20% - Accent1 4 2 3 2 3 2" xfId="30541" xr:uid="{82994776-AC02-41C3-B5EA-28E554957DC9}"/>
    <cellStyle name="20% - Accent1 4 2 3 2 4" xfId="8334" xr:uid="{F1767AAD-34F6-42DD-BE74-D98849421DFF}"/>
    <cellStyle name="20% - Accent1 4 2 3 2 5" xfId="21484" xr:uid="{1A647382-1555-4E0F-8F3E-7775CD03FE0D}"/>
    <cellStyle name="20% - Accent1 4 2 3 3" xfId="12135" xr:uid="{C9FA9D7D-3932-4B25-8752-5C5CF948D9C3}"/>
    <cellStyle name="20% - Accent1 4 2 3 3 2" xfId="25243" xr:uid="{F218016D-CCBA-4A9D-9C49-B7C526DDDDE5}"/>
    <cellStyle name="20% - Accent1 4 2 3 4" xfId="15927" xr:uid="{AB811162-0CF6-4E52-8F14-082FFB4F687B}"/>
    <cellStyle name="20% - Accent1 4 2 3 4 2" xfId="29025" xr:uid="{276435F9-9001-459A-BC49-89CE3DBB16AD}"/>
    <cellStyle name="20% - Accent1 4 2 3 5" xfId="6794" xr:uid="{CEDE7DA6-0CC2-4E41-A082-D10705DCBD4B}"/>
    <cellStyle name="20% - Accent1 4 2 3 6" xfId="19949" xr:uid="{A2844AC0-9451-459D-9B77-1EA5FC826DB5}"/>
    <cellStyle name="20% - Accent1 4 2 4" xfId="3591" xr:uid="{00000000-0005-0000-0000-0000D4010000}"/>
    <cellStyle name="20% - Accent1 4 2 4 2" xfId="5144" xr:uid="{00000000-0005-0000-0000-0000D5010000}"/>
    <cellStyle name="20% - Accent1 4 2 4 2 2" xfId="13911" xr:uid="{3B846930-71DB-4A93-8CB8-6BAFCBB59C8A}"/>
    <cellStyle name="20% - Accent1 4 2 4 2 2 2" xfId="27019" xr:uid="{C89A800A-013E-4306-8E39-123ADC93A915}"/>
    <cellStyle name="20% - Accent1 4 2 4 2 3" xfId="17679" xr:uid="{0E585A83-074C-416D-B288-3DC31E2248D6}"/>
    <cellStyle name="20% - Accent1 4 2 4 2 3 2" xfId="30777" xr:uid="{F9D4D18A-83A6-4958-B2EE-3C6D6143438E}"/>
    <cellStyle name="20% - Accent1 4 2 4 2 4" xfId="8570" xr:uid="{264F70DA-F660-44B3-8510-BA2C7B5266C6}"/>
    <cellStyle name="20% - Accent1 4 2 4 2 5" xfId="21719" xr:uid="{86815173-DB0A-4CF2-ABBA-5D5EF940FCB9}"/>
    <cellStyle name="20% - Accent1 4 2 4 3" xfId="12371" xr:uid="{AF813C5D-EC77-4295-9BDB-9BC74A4E0996}"/>
    <cellStyle name="20% - Accent1 4 2 4 3 2" xfId="25479" xr:uid="{54A07154-6A42-4128-80DB-0F96739638E7}"/>
    <cellStyle name="20% - Accent1 4 2 4 4" xfId="16163" xr:uid="{751F97BD-999B-4880-A2A8-22D7FD048AE2}"/>
    <cellStyle name="20% - Accent1 4 2 4 4 2" xfId="29261" xr:uid="{194EBBE5-F867-4AE8-8D73-702BAB4626F8}"/>
    <cellStyle name="20% - Accent1 4 2 4 5" xfId="7030" xr:uid="{00FD3690-9B62-45D1-AA79-607F1BA33F34}"/>
    <cellStyle name="20% - Accent1 4 2 4 6" xfId="20184" xr:uid="{1B718C07-DACD-42BD-8AAD-DF91D728E73C}"/>
    <cellStyle name="20% - Accent1 4 2 5" xfId="3826" xr:uid="{00000000-0005-0000-0000-0000D6010000}"/>
    <cellStyle name="20% - Accent1 4 2 5 2" xfId="5378" xr:uid="{00000000-0005-0000-0000-0000D7010000}"/>
    <cellStyle name="20% - Accent1 4 2 5 2 2" xfId="14145" xr:uid="{5B5EAFCB-26A9-45BE-8841-D1486114DD10}"/>
    <cellStyle name="20% - Accent1 4 2 5 2 2 2" xfId="27253" xr:uid="{74563FE4-9C95-4857-B799-6E2A2EDD3913}"/>
    <cellStyle name="20% - Accent1 4 2 5 2 3" xfId="17913" xr:uid="{021EA4CC-0688-4A21-ABC0-D9C8315702F1}"/>
    <cellStyle name="20% - Accent1 4 2 5 2 3 2" xfId="31011" xr:uid="{95DA2943-9EB7-44F5-919A-91DD5885FB26}"/>
    <cellStyle name="20% - Accent1 4 2 5 2 4" xfId="8804" xr:uid="{F3C2A414-A9AA-44C6-BD66-7735B0D2C8C2}"/>
    <cellStyle name="20% - Accent1 4 2 5 2 5" xfId="21953" xr:uid="{D27D50C6-FB0D-4931-9888-C6B27E2EAC0C}"/>
    <cellStyle name="20% - Accent1 4 2 5 3" xfId="12606" xr:uid="{46146991-3496-410F-99BA-3444B238727B}"/>
    <cellStyle name="20% - Accent1 4 2 5 3 2" xfId="25714" xr:uid="{1B673DEE-1A11-4B6A-A423-A5070982207F}"/>
    <cellStyle name="20% - Accent1 4 2 5 4" xfId="16398" xr:uid="{FB4E8369-39A6-4481-9AA9-E4CBBB991A38}"/>
    <cellStyle name="20% - Accent1 4 2 5 4 2" xfId="29496" xr:uid="{22DE37BC-A01F-4FD5-83A3-554601BD3A6E}"/>
    <cellStyle name="20% - Accent1 4 2 5 5" xfId="7265" xr:uid="{B5159B6D-D7BC-45DB-B681-E66EF72480FA}"/>
    <cellStyle name="20% - Accent1 4 2 5 6" xfId="20418" xr:uid="{D036A014-5A8D-4937-A113-A67CAE3B0FBA}"/>
    <cellStyle name="20% - Accent1 4 2 6" xfId="4342" xr:uid="{00000000-0005-0000-0000-0000D8010000}"/>
    <cellStyle name="20% - Accent1 4 2 6 2" xfId="13110" xr:uid="{44FE4E71-8154-4ABB-B086-AFA4F36164BF}"/>
    <cellStyle name="20% - Accent1 4 2 6 2 2" xfId="26218" xr:uid="{F299685C-FB9E-4EE5-A84C-22AA1983D5F0}"/>
    <cellStyle name="20% - Accent1 4 2 6 3" xfId="16878" xr:uid="{198F862C-7889-460A-9B7B-45CC67E44B44}"/>
    <cellStyle name="20% - Accent1 4 2 6 3 2" xfId="29976" xr:uid="{62E79394-BAD6-44DB-A7B7-33C8ECFD888F}"/>
    <cellStyle name="20% - Accent1 4 2 6 4" xfId="7769" xr:uid="{49549C7C-92B7-45D0-AE8F-C5B12244A5AB}"/>
    <cellStyle name="20% - Accent1 4 2 6 5" xfId="20921" xr:uid="{4965DBD2-125A-4EA4-820E-90B9ED919BFE}"/>
    <cellStyle name="20% - Accent1 4 2 7" xfId="2782" xr:uid="{00000000-0005-0000-0000-0000D9010000}"/>
    <cellStyle name="20% - Accent1 4 2 7 2" xfId="11563" xr:uid="{0B4C656E-1731-4F87-AF0C-84AA84C127EE}"/>
    <cellStyle name="20% - Accent1 4 2 7 2 2" xfId="24678" xr:uid="{65E5B632-E221-48BB-8E4F-39FBEEFAEAA4}"/>
    <cellStyle name="20% - Accent1 4 2 7 3" xfId="15362" xr:uid="{A14E597B-ADE2-4FDB-BA2E-0B7A90CCAEEC}"/>
    <cellStyle name="20% - Accent1 4 2 7 3 2" xfId="28460" xr:uid="{4E55254A-9F8E-4E8C-B68B-32C3E0AEEEDA}"/>
    <cellStyle name="20% - Accent1 4 2 7 4" xfId="9038" xr:uid="{A949192B-FBCF-4895-AD86-857A80852676}"/>
    <cellStyle name="20% - Accent1 4 2 7 5" xfId="22187" xr:uid="{6BF4C119-46AA-4904-9F72-3D07B8D555F4}"/>
    <cellStyle name="20% - Accent1 4 2 8" xfId="5619" xr:uid="{00000000-0005-0000-0000-0000DA010000}"/>
    <cellStyle name="20% - Accent1 4 2 8 2" xfId="14386" xr:uid="{DCB18E87-C634-4F37-8863-BC231040D4CD}"/>
    <cellStyle name="20% - Accent1 4 2 8 2 2" xfId="27487" xr:uid="{08CDE628-B152-4060-805E-FA6BBCAC0FAB}"/>
    <cellStyle name="20% - Accent1 4 2 8 3" xfId="18147" xr:uid="{9576E4D8-9686-4EE8-ACA0-A59DF059EDA1}"/>
    <cellStyle name="20% - Accent1 4 2 8 3 2" xfId="31245" xr:uid="{C57EF80B-3BB3-4670-BB32-51F65C66F9BB}"/>
    <cellStyle name="20% - Accent1 4 2 8 4" xfId="9271" xr:uid="{5366B386-D4B9-416E-BB9A-376AD1CB135B}"/>
    <cellStyle name="20% - Accent1 4 2 8 5" xfId="22420" xr:uid="{CC8F45DC-B321-44A5-9D7B-958093FB4C83}"/>
    <cellStyle name="20% - Accent1 4 2 9" xfId="9504" xr:uid="{2AF64DDC-3F05-4224-A65C-BE71C07D4684}"/>
    <cellStyle name="20% - Accent1 4 2 9 2" xfId="22653" xr:uid="{F5E581EC-B94A-4DBA-AAFB-CCB82DB03288}"/>
    <cellStyle name="20% - Accent1 4 3" xfId="2083" xr:uid="{00000000-0005-0000-0000-0000DB010000}"/>
    <cellStyle name="20% - Accent1 4 3 2" xfId="4557" xr:uid="{00000000-0005-0000-0000-0000DC010000}"/>
    <cellStyle name="20% - Accent1 4 3 2 2" xfId="13324" xr:uid="{8FE96E81-EE0D-4D92-AD3A-A90C4E8A24C8}"/>
    <cellStyle name="20% - Accent1 4 3 2 2 2" xfId="26432" xr:uid="{18F8BBC1-B856-4BAA-BE20-3F3316A9C816}"/>
    <cellStyle name="20% - Accent1 4 3 2 3" xfId="17092" xr:uid="{1B995C51-9444-43AD-9F8A-59033E205538}"/>
    <cellStyle name="20% - Accent1 4 3 2 3 2" xfId="30190" xr:uid="{13414A7F-3608-49E0-B2F7-D086E01D9692}"/>
    <cellStyle name="20% - Accent1 4 3 2 4" xfId="7983" xr:uid="{5489FD0B-520F-4544-A94D-0D6747542796}"/>
    <cellStyle name="20% - Accent1 4 3 2 5" xfId="21134" xr:uid="{FA3BFCF5-BA03-4F9A-99C6-6DB9F136A1F3}"/>
    <cellStyle name="20% - Accent1 4 3 3" xfId="3004" xr:uid="{00000000-0005-0000-0000-0000DD010000}"/>
    <cellStyle name="20% - Accent1 4 3 3 2" xfId="15576" xr:uid="{ACE05293-D9E1-4D29-9809-BC4CE93B2B53}"/>
    <cellStyle name="20% - Accent1 4 3 3 2 2" xfId="28674" xr:uid="{A2FE21DC-C366-4F12-BC73-85ED206FBA14}"/>
    <cellStyle name="20% - Accent1 4 3 3 3" xfId="11784" xr:uid="{45497D72-A044-4AF7-B743-B5432520F4CB}"/>
    <cellStyle name="20% - Accent1 4 3 3 4" xfId="24892" xr:uid="{E01373EC-5B64-45AC-95BA-E619DAE846CE}"/>
    <cellStyle name="20% - Accent1 4 3 4" xfId="10959" xr:uid="{EEF35CF5-90F6-4ED3-8F2E-7AA68669B122}"/>
    <cellStyle name="20% - Accent1 4 3 4 2" xfId="24075" xr:uid="{7D23D00D-CAB8-4F1D-9B43-D4FE36F27675}"/>
    <cellStyle name="20% - Accent1 4 3 5" xfId="14753" xr:uid="{A7994587-B960-4893-9461-8ACCC4CA97CD}"/>
    <cellStyle name="20% - Accent1 4 3 5 2" xfId="27851" xr:uid="{D34217F9-C320-425F-BA3E-B294CE2875AF}"/>
    <cellStyle name="20% - Accent1 4 3 6" xfId="6443" xr:uid="{8E02D2B7-EB06-4EEA-9D3A-8BE599940365}"/>
    <cellStyle name="20% - Accent1 4 3 7" xfId="19599" xr:uid="{C968AAC1-2C7F-4E36-83F7-7D2B2F39F297}"/>
    <cellStyle name="20% - Accent1 4 4" xfId="3239" xr:uid="{00000000-0005-0000-0000-0000DE010000}"/>
    <cellStyle name="20% - Accent1 4 4 2" xfId="4792" xr:uid="{00000000-0005-0000-0000-0000DF010000}"/>
    <cellStyle name="20% - Accent1 4 4 2 2" xfId="13559" xr:uid="{9F58CE07-7E20-4A84-BBF4-EA2EFF3DE8F0}"/>
    <cellStyle name="20% - Accent1 4 4 2 2 2" xfId="26667" xr:uid="{E10BD6C8-D884-467D-8A01-81F3C00DC5BD}"/>
    <cellStyle name="20% - Accent1 4 4 2 3" xfId="17327" xr:uid="{DE31E2F5-21AE-462D-AC34-A07DC2791F83}"/>
    <cellStyle name="20% - Accent1 4 4 2 3 2" xfId="30425" xr:uid="{AE4E1A5E-8EFC-47E6-A065-4343FBE11C45}"/>
    <cellStyle name="20% - Accent1 4 4 2 4" xfId="8218" xr:uid="{33191E43-9EDD-4839-9825-5E6892BFAAAF}"/>
    <cellStyle name="20% - Accent1 4 4 2 5" xfId="21368" xr:uid="{EDA7E8C5-F881-4A18-986F-26FC7ED12345}"/>
    <cellStyle name="20% - Accent1 4 4 3" xfId="12019" xr:uid="{168394A8-E014-46F0-A33D-CFC57B8B1EEE}"/>
    <cellStyle name="20% - Accent1 4 4 3 2" xfId="25127" xr:uid="{508E27CB-AF0E-4F57-B04B-4BF776D34357}"/>
    <cellStyle name="20% - Accent1 4 4 4" xfId="15811" xr:uid="{5D78885C-EC02-4539-B41D-B26FDC0E76D6}"/>
    <cellStyle name="20% - Accent1 4 4 4 2" xfId="28909" xr:uid="{F1BC1028-FB51-4186-86DB-C83795422E77}"/>
    <cellStyle name="20% - Accent1 4 4 5" xfId="6678" xr:uid="{FF1D74DD-8AB4-4A04-BA2E-672674C8E780}"/>
    <cellStyle name="20% - Accent1 4 4 6" xfId="19833" xr:uid="{760690A6-DD89-4A8C-A70E-EBF7F4838B7B}"/>
    <cellStyle name="20% - Accent1 4 5" xfId="3475" xr:uid="{00000000-0005-0000-0000-0000E0010000}"/>
    <cellStyle name="20% - Accent1 4 5 2" xfId="5028" xr:uid="{00000000-0005-0000-0000-0000E1010000}"/>
    <cellStyle name="20% - Accent1 4 5 2 2" xfId="13795" xr:uid="{0D046D82-A0B3-411A-8DF1-D74948CC54D2}"/>
    <cellStyle name="20% - Accent1 4 5 2 2 2" xfId="26903" xr:uid="{51D5BDDE-CC86-40C5-9330-B39DF65637AF}"/>
    <cellStyle name="20% - Accent1 4 5 2 3" xfId="17563" xr:uid="{F70FB2EB-953C-4663-9223-B1E3087414AF}"/>
    <cellStyle name="20% - Accent1 4 5 2 3 2" xfId="30661" xr:uid="{6DA5E1F3-6F0F-418F-997D-532415B5A082}"/>
    <cellStyle name="20% - Accent1 4 5 2 4" xfId="8454" xr:uid="{51960464-3700-424A-A448-00564BD35B9B}"/>
    <cellStyle name="20% - Accent1 4 5 2 5" xfId="21603" xr:uid="{D2DF90FA-8401-47E4-B87D-EAD65061194B}"/>
    <cellStyle name="20% - Accent1 4 5 3" xfId="12255" xr:uid="{906D4774-9486-464E-B4A8-0BE5C8EF97CC}"/>
    <cellStyle name="20% - Accent1 4 5 3 2" xfId="25363" xr:uid="{C6E7C000-C501-45A6-A92A-C0681A77A22A}"/>
    <cellStyle name="20% - Accent1 4 5 4" xfId="16047" xr:uid="{357F018D-07DC-457B-B36D-9084E83F9126}"/>
    <cellStyle name="20% - Accent1 4 5 4 2" xfId="29145" xr:uid="{88963507-C862-40DE-8526-949CC324C522}"/>
    <cellStyle name="20% - Accent1 4 5 5" xfId="6914" xr:uid="{5F87FE47-21CE-41FE-B653-2BC82105076E}"/>
    <cellStyle name="20% - Accent1 4 5 6" xfId="20068" xr:uid="{7C8F9384-6573-42FB-B5B9-C5CB4355BDF1}"/>
    <cellStyle name="20% - Accent1 4 6" xfId="3710" xr:uid="{00000000-0005-0000-0000-0000E2010000}"/>
    <cellStyle name="20% - Accent1 4 6 2" xfId="5262" xr:uid="{00000000-0005-0000-0000-0000E3010000}"/>
    <cellStyle name="20% - Accent1 4 6 2 2" xfId="14029" xr:uid="{12592555-7EFA-4564-8232-AE085EFEA44C}"/>
    <cellStyle name="20% - Accent1 4 6 2 2 2" xfId="27137" xr:uid="{2DB23826-C812-45ED-9CBA-DFD9303A2CFE}"/>
    <cellStyle name="20% - Accent1 4 6 2 3" xfId="17797" xr:uid="{A66B9521-E128-4684-96C6-28A472AD384F}"/>
    <cellStyle name="20% - Accent1 4 6 2 3 2" xfId="30895" xr:uid="{584A5250-3154-42AE-A4A6-B32606E101ED}"/>
    <cellStyle name="20% - Accent1 4 6 2 4" xfId="8688" xr:uid="{910180D8-884F-4B41-94F9-E6B5F69662D0}"/>
    <cellStyle name="20% - Accent1 4 6 2 5" xfId="21837" xr:uid="{54514268-8C17-483D-BE5E-231BDFD9F739}"/>
    <cellStyle name="20% - Accent1 4 6 3" xfId="12490" xr:uid="{8FCA42FD-9B05-473F-8CB9-B8328AF4914F}"/>
    <cellStyle name="20% - Accent1 4 6 3 2" xfId="25598" xr:uid="{1D26AA45-EB00-4F46-B97C-164132DE4104}"/>
    <cellStyle name="20% - Accent1 4 6 4" xfId="16282" xr:uid="{55FE5C8F-592F-4E64-9D58-C7A1F59B66EB}"/>
    <cellStyle name="20% - Accent1 4 6 4 2" xfId="29380" xr:uid="{2D904668-8045-47A6-B752-B57AE49568D0}"/>
    <cellStyle name="20% - Accent1 4 6 5" xfId="7149" xr:uid="{AC3D1CB0-5261-409F-8C0B-965AD70A378F}"/>
    <cellStyle name="20% - Accent1 4 6 6" xfId="20302" xr:uid="{DFA6BAB0-7A08-4BFF-BBF0-DF27318ACDFF}"/>
    <cellStyle name="20% - Accent1 4 7" xfId="4192" xr:uid="{00000000-0005-0000-0000-0000E4010000}"/>
    <cellStyle name="20% - Accent1 4 7 2" xfId="12960" xr:uid="{94253779-FF98-47E9-8F13-F2F728490603}"/>
    <cellStyle name="20% - Accent1 4 7 2 2" xfId="26068" xr:uid="{812AFADB-B32E-4A0D-88DD-EF952E20B4A8}"/>
    <cellStyle name="20% - Accent1 4 7 3" xfId="16732" xr:uid="{E3BA9D0B-FBB6-4F19-9E82-D555E9DA5783}"/>
    <cellStyle name="20% - Accent1 4 7 3 2" xfId="29830" xr:uid="{824DC133-6194-4E42-859E-813C24F45098}"/>
    <cellStyle name="20% - Accent1 4 7 4" xfId="7619" xr:uid="{9929F8B8-35DF-444E-9048-9AEE090D2C28}"/>
    <cellStyle name="20% - Accent1 4 7 5" xfId="20772" xr:uid="{915E14A7-7FEB-431E-8D8C-5CD3663ECB1C}"/>
    <cellStyle name="20% - Accent1 4 8" xfId="2624" xr:uid="{00000000-0005-0000-0000-0000E5010000}"/>
    <cellStyle name="20% - Accent1 4 8 2" xfId="11414" xr:uid="{18892E22-BAA4-46D0-A4F6-EA4AB8C2449D}"/>
    <cellStyle name="20% - Accent1 4 8 2 2" xfId="24529" xr:uid="{1FE99499-158F-41C2-9370-04F2645C5DEF}"/>
    <cellStyle name="20% - Accent1 4 8 3" xfId="15204" xr:uid="{5C3F76B0-B52B-44D7-8ADC-23EEC2F896DA}"/>
    <cellStyle name="20% - Accent1 4 8 3 2" xfId="28302" xr:uid="{494BD11E-3DFA-43FB-9968-24709B42AEFB}"/>
    <cellStyle name="20% - Accent1 4 8 4" xfId="8922" xr:uid="{E2CC1407-5521-4CEB-A62C-59E33593593D}"/>
    <cellStyle name="20% - Accent1 4 8 5" xfId="22071" xr:uid="{1A5EC9E1-BAAD-457D-BBBC-FAAFE40190CA}"/>
    <cellStyle name="20% - Accent1 4 9" xfId="5503" xr:uid="{00000000-0005-0000-0000-0000E6010000}"/>
    <cellStyle name="20% - Accent1 4 9 2" xfId="14270" xr:uid="{3577AE35-9492-4DA4-A987-F3F1CB973C43}"/>
    <cellStyle name="20% - Accent1 4 9 2 2" xfId="27371" xr:uid="{F8738ACD-F8F6-4247-922D-31B58820C7B7}"/>
    <cellStyle name="20% - Accent1 4 9 3" xfId="18031" xr:uid="{40B0BC41-240C-4AFB-A37D-D675EB6360FF}"/>
    <cellStyle name="20% - Accent1 4 9 3 2" xfId="31129" xr:uid="{A477271E-B352-433A-A01E-CA89478AD95F}"/>
    <cellStyle name="20% - Accent1 4 9 4" xfId="9155" xr:uid="{6FD70779-2604-4004-9A6E-68312DAA849C}"/>
    <cellStyle name="20% - Accent1 4 9 5" xfId="22304" xr:uid="{06E81A68-1EAD-454C-87B7-22047E759FF3}"/>
    <cellStyle name="20% - Accent1 5" xfId="527" xr:uid="{00000000-0005-0000-0000-0000E7010000}"/>
    <cellStyle name="20% - Accent1 6" xfId="1889" xr:uid="{00000000-0005-0000-0000-0000E8010000}"/>
    <cellStyle name="20% - Accent1 6 2" xfId="4267" xr:uid="{00000000-0005-0000-0000-0000E9010000}"/>
    <cellStyle name="20% - Accent1 6 2 2" xfId="13035" xr:uid="{002CA182-FAC4-4129-A253-E86D80BDFC0D}"/>
    <cellStyle name="20% - Accent1 6 2 2 2" xfId="26143" xr:uid="{475B121A-C65F-4209-B855-1A996DDD9CA4}"/>
    <cellStyle name="20% - Accent1 6 2 3" xfId="16807" xr:uid="{0D4D351C-D61D-439F-984F-A571404B2288}"/>
    <cellStyle name="20% - Accent1 6 2 3 2" xfId="29905" xr:uid="{775BD539-C463-4534-B712-D65FF14EA92E}"/>
    <cellStyle name="20% - Accent1 6 2 4" xfId="7694" xr:uid="{8733C81B-626B-4458-8ACD-40B2A3700F79}"/>
    <cellStyle name="20% - Accent1 6 2 5" xfId="20847" xr:uid="{58357D1C-CCB6-4CE7-BA1B-7C346FE80133}"/>
    <cellStyle name="20% - Accent1 6 3" xfId="2699" xr:uid="{00000000-0005-0000-0000-0000EA010000}"/>
    <cellStyle name="20% - Accent1 6 3 2" xfId="15279" xr:uid="{5B03DFC5-0B16-4B01-B572-1F96E6CEEDCF}"/>
    <cellStyle name="20% - Accent1 6 3 2 2" xfId="28377" xr:uid="{226ECB97-0E4D-4338-A61C-F202CCA6B45D}"/>
    <cellStyle name="20% - Accent1 6 3 3" xfId="11489" xr:uid="{EF7DAE4F-C52D-4259-BF6B-37013EE6C94F}"/>
    <cellStyle name="20% - Accent1 6 3 4" xfId="24604" xr:uid="{BC5B1302-7F3D-468C-8248-F6E92CE0AF94}"/>
    <cellStyle name="20% - Accent1 6 4" xfId="10765" xr:uid="{6689E9DC-5C09-496E-A073-1774C190495E}"/>
    <cellStyle name="20% - Accent1 6 4 2" xfId="23888" xr:uid="{AB092A56-2926-4BB8-986B-E6F24C0F027E}"/>
    <cellStyle name="20% - Accent1 6 5" xfId="14641" xr:uid="{C63A2F62-8D4D-4C2F-8B6E-2DEC37C2617A}"/>
    <cellStyle name="20% - Accent1 6 5 2" xfId="27739" xr:uid="{6415E843-385E-4B42-BEE4-04DE43C09903}"/>
    <cellStyle name="20% - Accent1 6 6" xfId="6151" xr:uid="{125224A8-3E86-4DB2-90B5-0620724E22B8}"/>
    <cellStyle name="20% - Accent1 6 7" xfId="19316" xr:uid="{629A9018-D45D-4DA9-A6D7-AE8435806E3A}"/>
    <cellStyle name="20% - Accent1 7" xfId="1903" xr:uid="{00000000-0005-0000-0000-0000EB010000}"/>
    <cellStyle name="20% - Accent1 7 2" xfId="4282" xr:uid="{00000000-0005-0000-0000-0000EC010000}"/>
    <cellStyle name="20% - Accent1 7 2 2" xfId="13050" xr:uid="{24795CA2-B8FF-4198-825F-1B74246444AB}"/>
    <cellStyle name="20% - Accent1 7 2 2 2" xfId="26158" xr:uid="{A0933C95-9BFA-4D1D-B2E2-35D298D768BF}"/>
    <cellStyle name="20% - Accent1 7 2 3" xfId="16822" xr:uid="{229DB224-A1B8-40E3-8A66-8634D8E7AD34}"/>
    <cellStyle name="20% - Accent1 7 2 3 2" xfId="29920" xr:uid="{4C53B86E-558E-4621-B44E-0579DC0F752A}"/>
    <cellStyle name="20% - Accent1 7 2 4" xfId="7709" xr:uid="{BA8A78C0-9414-45C9-988B-A42618B3F39A}"/>
    <cellStyle name="20% - Accent1 7 2 5" xfId="20862" xr:uid="{CB4B0F33-E572-415E-ABA6-1D1DB25D6A0A}"/>
    <cellStyle name="20% - Accent1 7 3" xfId="2714" xr:uid="{00000000-0005-0000-0000-0000ED010000}"/>
    <cellStyle name="20% - Accent1 7 3 2" xfId="15294" xr:uid="{F7962142-050A-4EEA-9811-5B60D29A581C}"/>
    <cellStyle name="20% - Accent1 7 3 2 2" xfId="28392" xr:uid="{F8C4C365-3DB8-455F-BFA3-C6377814F3FE}"/>
    <cellStyle name="20% - Accent1 7 3 3" xfId="11504" xr:uid="{31CBCFB5-9724-4DF8-B433-2E4F84CF0474}"/>
    <cellStyle name="20% - Accent1 7 3 4" xfId="24619" xr:uid="{EE15EDB9-F67B-4DFE-834C-CB7285E776C9}"/>
    <cellStyle name="20% - Accent1 7 4" xfId="10779" xr:uid="{E7178808-5CE5-45D0-BBDF-5C44BBB6E25C}"/>
    <cellStyle name="20% - Accent1 7 4 2" xfId="23902" xr:uid="{A29E2B1C-B4B5-4378-A80A-DAEF6CA64FA2}"/>
    <cellStyle name="20% - Accent1 7 5" xfId="14655" xr:uid="{ACA852A2-E9C1-4BEF-8C7A-9B8F72645D11}"/>
    <cellStyle name="20% - Accent1 7 5 2" xfId="27753" xr:uid="{100FEB20-465A-4F63-AE9A-2A6B330929BB}"/>
    <cellStyle name="20% - Accent1 7 6" xfId="6166" xr:uid="{4D8EFCF1-7DC5-47DC-8126-B5DFA3B3581B}"/>
    <cellStyle name="20% - Accent1 7 7" xfId="19331" xr:uid="{EF009A75-849C-435A-9DE2-2EF850F533D5}"/>
    <cellStyle name="20% - Accent1 8" xfId="1917" xr:uid="{00000000-0005-0000-0000-0000EE010000}"/>
    <cellStyle name="20% - Accent1 8 2" xfId="4417" xr:uid="{00000000-0005-0000-0000-0000EF010000}"/>
    <cellStyle name="20% - Accent1 8 2 2" xfId="13185" xr:uid="{09EA5F47-D6D8-40F8-A1FD-7C0F2E6CE79C}"/>
    <cellStyle name="20% - Accent1 8 2 2 2" xfId="26293" xr:uid="{EDC979A3-2D6D-4112-9D72-A32E310B0B5B}"/>
    <cellStyle name="20% - Accent1 8 2 3" xfId="16953" xr:uid="{5F8CEAB6-0596-48DD-9C8F-88CFF3A9B7B0}"/>
    <cellStyle name="20% - Accent1 8 2 3 2" xfId="30051" xr:uid="{67CCB645-E5F9-4453-9FAC-9113DF1CFEC3}"/>
    <cellStyle name="20% - Accent1 8 2 4" xfId="7844" xr:uid="{E68D41EC-E049-425F-9C19-B6ABCF503E0D}"/>
    <cellStyle name="20% - Accent1 8 2 5" xfId="20996" xr:uid="{16D3E606-B54C-4729-9746-A9C47D6F4F79}"/>
    <cellStyle name="20% - Accent1 8 3" xfId="2857" xr:uid="{00000000-0005-0000-0000-0000F0010000}"/>
    <cellStyle name="20% - Accent1 8 3 2" xfId="15437" xr:uid="{8F368A3B-3803-40EA-AADE-666C61044D14}"/>
    <cellStyle name="20% - Accent1 8 3 2 2" xfId="28535" xr:uid="{473CDA2A-A863-4F90-8D96-15F37B4F5158}"/>
    <cellStyle name="20% - Accent1 8 3 3" xfId="11638" xr:uid="{D211053D-2F5C-4AD7-816D-ABD8FE683C5D}"/>
    <cellStyle name="20% - Accent1 8 3 4" xfId="24753" xr:uid="{24A4B8EE-82FD-443F-B286-E8125101DF7F}"/>
    <cellStyle name="20% - Accent1 8 4" xfId="10793" xr:uid="{F31AD8CB-B77F-4A8D-8D51-BAAF82FB7F86}"/>
    <cellStyle name="20% - Accent1 8 4 2" xfId="23916" xr:uid="{8C2A48CD-F169-45B8-A3AB-16A3F909E03F}"/>
    <cellStyle name="20% - Accent1 8 5" xfId="14669" xr:uid="{F696D385-A9C5-4BD8-BBE5-3E910F7C9D21}"/>
    <cellStyle name="20% - Accent1 8 5 2" xfId="27767" xr:uid="{FAC5B209-1EED-4691-8021-475BCD93C671}"/>
    <cellStyle name="20% - Accent1 8 6" xfId="6297" xr:uid="{857CF2D6-AFD6-44FB-84C3-1B99345F0DF5}"/>
    <cellStyle name="20% - Accent1 8 7" xfId="19461" xr:uid="{6597FEA6-2E9F-42A4-80C7-AEEF885AF277}"/>
    <cellStyle name="20% - Accent1 9" xfId="1931" xr:uid="{00000000-0005-0000-0000-0000F1010000}"/>
    <cellStyle name="20% - Accent1 9 2" xfId="4432" xr:uid="{00000000-0005-0000-0000-0000F2010000}"/>
    <cellStyle name="20% - Accent1 9 2 2" xfId="13200" xr:uid="{E8BAEAAD-7426-4DF4-99D1-D192CECEDF14}"/>
    <cellStyle name="20% - Accent1 9 2 2 2" xfId="26308" xr:uid="{3483E701-D50D-441D-A8AE-A3E832529539}"/>
    <cellStyle name="20% - Accent1 9 2 3" xfId="16968" xr:uid="{B355B110-D3E9-44BE-86ED-5CEB287F456B}"/>
    <cellStyle name="20% - Accent1 9 2 3 2" xfId="30066" xr:uid="{AC19D664-2C92-413F-A76F-FE596A1E4D22}"/>
    <cellStyle name="20% - Accent1 9 2 4" xfId="7859" xr:uid="{650ABB7F-3703-4ADD-BA4C-7219F4C96F59}"/>
    <cellStyle name="20% - Accent1 9 2 5" xfId="21011" xr:uid="{924337C4-68DF-4B08-8185-D57DB3043E8C}"/>
    <cellStyle name="20% - Accent1 9 3" xfId="2872" xr:uid="{00000000-0005-0000-0000-0000F3010000}"/>
    <cellStyle name="20% - Accent1 9 3 2" xfId="15452" xr:uid="{77B0001A-B1EE-4688-A46B-D37EF5AB7E43}"/>
    <cellStyle name="20% - Accent1 9 3 2 2" xfId="28550" xr:uid="{1CDFCEBF-9E5F-4CC3-BBA9-8C239D037930}"/>
    <cellStyle name="20% - Accent1 9 3 3" xfId="11653" xr:uid="{259E9592-C1B3-405E-A1FA-BAFC044FC5C2}"/>
    <cellStyle name="20% - Accent1 9 3 4" xfId="24768" xr:uid="{F5B49913-DDFD-4DEF-B8C4-8C790E8FEC81}"/>
    <cellStyle name="20% - Accent1 9 4" xfId="10807" xr:uid="{756FBCF1-8DA2-4EB7-87B7-917DB1DAF52C}"/>
    <cellStyle name="20% - Accent1 9 4 2" xfId="23930" xr:uid="{5D5920BA-A5E8-44A0-A761-03E02A1A6228}"/>
    <cellStyle name="20% - Accent1 9 5" xfId="14683" xr:uid="{14DCD19E-B170-436A-8C20-4F2889300307}"/>
    <cellStyle name="20% - Accent1 9 5 2" xfId="27781" xr:uid="{ABA65884-C7BA-4270-BD13-1ACFB6910C39}"/>
    <cellStyle name="20% - Accent1 9 6" xfId="6312" xr:uid="{FD2AC7FE-7EF2-4BB9-A1C4-B7DFED3A0FDF}"/>
    <cellStyle name="20% - Accent1 9 7" xfId="19476" xr:uid="{115B1226-124C-4EEF-9FD4-E87D98706783}"/>
    <cellStyle name="20% - Accent2" xfId="63" builtinId="34" customBuiltin="1"/>
    <cellStyle name="20% - Accent2 10" xfId="1947" xr:uid="{00000000-0005-0000-0000-0000F5010000}"/>
    <cellStyle name="20% - Accent2 10 2" xfId="4450" xr:uid="{00000000-0005-0000-0000-0000F6010000}"/>
    <cellStyle name="20% - Accent2 10 2 2" xfId="13217" xr:uid="{39653F34-628C-4CC4-93A6-F8DC48F619A1}"/>
    <cellStyle name="20% - Accent2 10 2 2 2" xfId="26325" xr:uid="{A4D4FD2D-CAB6-4B44-9DFC-F5353DDC0B17}"/>
    <cellStyle name="20% - Accent2 10 2 3" xfId="16985" xr:uid="{EEE19B6C-8376-4FE2-8172-343BF574EBFD}"/>
    <cellStyle name="20% - Accent2 10 2 3 2" xfId="30083" xr:uid="{261F36FE-4066-47DE-AEDD-FE50F8C7D146}"/>
    <cellStyle name="20% - Accent2 10 2 4" xfId="7876" xr:uid="{4D17EFE1-F454-4190-8E29-6FAEADA2B8E9}"/>
    <cellStyle name="20% - Accent2 10 2 5" xfId="21028" xr:uid="{E548CCDC-5C78-485E-825F-0ECB87EE00B9}"/>
    <cellStyle name="20% - Accent2 10 3" xfId="2890" xr:uid="{00000000-0005-0000-0000-0000F7010000}"/>
    <cellStyle name="20% - Accent2 10 3 2" xfId="15469" xr:uid="{EDFBA3E4-C6E2-4F1D-98A2-4699D6625C1A}"/>
    <cellStyle name="20% - Accent2 10 3 2 2" xfId="28567" xr:uid="{E1E72BC5-E219-4CF2-BBBC-086970656FD7}"/>
    <cellStyle name="20% - Accent2 10 3 3" xfId="11670" xr:uid="{2C001D53-D73E-4E2B-9899-354607959BD8}"/>
    <cellStyle name="20% - Accent2 10 3 4" xfId="24785" xr:uid="{0E6969D6-15F4-4A74-9B5C-D6DD21BFF5CA}"/>
    <cellStyle name="20% - Accent2 10 4" xfId="10823" xr:uid="{DF4027FA-DC5D-4065-806E-72AA085FE5D5}"/>
    <cellStyle name="20% - Accent2 10 4 2" xfId="23946" xr:uid="{E1A9F5BC-7828-4071-8EA4-DC67E5869E0C}"/>
    <cellStyle name="20% - Accent2 10 5" xfId="14699" xr:uid="{A797C094-41EA-4CBE-A77C-E38630908426}"/>
    <cellStyle name="20% - Accent2 10 5 2" xfId="27797" xr:uid="{68EC98C1-FB8E-40AC-A18C-B59978338157}"/>
    <cellStyle name="20% - Accent2 10 6" xfId="6329" xr:uid="{609757FE-FD8C-4A63-BB05-524C7A945B37}"/>
    <cellStyle name="20% - Accent2 10 7" xfId="19493" xr:uid="{C12C6B94-17D1-47DD-9A9B-D2E4C56F699B}"/>
    <cellStyle name="20% - Accent2 11" xfId="2904" xr:uid="{00000000-0005-0000-0000-0000F8010000}"/>
    <cellStyle name="20% - Accent2 11 2" xfId="4464" xr:uid="{00000000-0005-0000-0000-0000F9010000}"/>
    <cellStyle name="20% - Accent2 11 2 2" xfId="13231" xr:uid="{F15D0B5A-B55F-4661-85AC-C68CE687900F}"/>
    <cellStyle name="20% - Accent2 11 2 2 2" xfId="26339" xr:uid="{03A69419-53F1-43BB-B6F7-17CEB7209740}"/>
    <cellStyle name="20% - Accent2 11 2 3" xfId="16999" xr:uid="{E3B9DC5E-4679-4CE4-B69A-3FA73E5738DD}"/>
    <cellStyle name="20% - Accent2 11 2 3 2" xfId="30097" xr:uid="{64C02104-38F5-4E1F-A956-8E8B0F89CEC4}"/>
    <cellStyle name="20% - Accent2 11 2 4" xfId="7890" xr:uid="{463AF4CD-32EC-492E-8A93-CC1424B907E3}"/>
    <cellStyle name="20% - Accent2 11 2 5" xfId="21042" xr:uid="{84017A26-E9D2-4C11-BF92-9BFA2EDE4FDD}"/>
    <cellStyle name="20% - Accent2 11 3" xfId="11684" xr:uid="{CE88B6DB-B41C-4A78-A07E-25B58DEA3A20}"/>
    <cellStyle name="20% - Accent2 11 3 2" xfId="24799" xr:uid="{3A59831B-9519-4FEB-A9A7-24FC45CD8600}"/>
    <cellStyle name="20% - Accent2 11 4" xfId="15483" xr:uid="{FB0E1F71-6D62-400F-A7FB-2AD1754E91C8}"/>
    <cellStyle name="20% - Accent2 11 4 2" xfId="28581" xr:uid="{43AD3699-4C45-4762-BD4F-9BDB21189B97}"/>
    <cellStyle name="20% - Accent2 11 5" xfId="6343" xr:uid="{89C5C0CB-0256-4BA0-B419-9132055B11F1}"/>
    <cellStyle name="20% - Accent2 11 6" xfId="19507" xr:uid="{12D57886-172C-4F16-A1C9-9AE90B723CF1}"/>
    <cellStyle name="20% - Accent2 12" xfId="2918" xr:uid="{00000000-0005-0000-0000-0000FA010000}"/>
    <cellStyle name="20% - Accent2 12 2" xfId="4478" xr:uid="{00000000-0005-0000-0000-0000FB010000}"/>
    <cellStyle name="20% - Accent2 12 2 2" xfId="13245" xr:uid="{FE856D78-00B8-4AB8-9A85-E8A968F9B446}"/>
    <cellStyle name="20% - Accent2 12 2 2 2" xfId="26353" xr:uid="{43EDE819-A784-407F-BC2A-59006B8B3C77}"/>
    <cellStyle name="20% - Accent2 12 2 3" xfId="17013" xr:uid="{BE11C9F2-8BA9-41A1-A34D-1FE051C93274}"/>
    <cellStyle name="20% - Accent2 12 2 3 2" xfId="30111" xr:uid="{567A08E3-CD53-4228-96B9-058F35DC60E6}"/>
    <cellStyle name="20% - Accent2 12 2 4" xfId="7904" xr:uid="{07CBFB29-06CA-46BE-9D31-534D2211DDCE}"/>
    <cellStyle name="20% - Accent2 12 2 5" xfId="21056" xr:uid="{21E977F4-0A08-4097-9639-06D755BED93E}"/>
    <cellStyle name="20% - Accent2 12 3" xfId="11698" xr:uid="{F4385F9C-0445-44A0-BB90-3FB3A0384B7B}"/>
    <cellStyle name="20% - Accent2 12 3 2" xfId="24813" xr:uid="{2CFB0DD2-C9DA-45AB-B3E2-EB16F94C09E3}"/>
    <cellStyle name="20% - Accent2 12 4" xfId="15497" xr:uid="{AF939AA0-9750-450C-9A56-B24E84CEB972}"/>
    <cellStyle name="20% - Accent2 12 4 2" xfId="28595" xr:uid="{F5D5A77D-2C1D-44D5-9BE8-66A312FE5402}"/>
    <cellStyle name="20% - Accent2 12 5" xfId="6357" xr:uid="{AAE8EC08-5755-4D20-BE3A-B0119530215E}"/>
    <cellStyle name="20% - Accent2 12 6" xfId="19521" xr:uid="{AA960486-B7F1-4AD9-AF33-7E2BDE7B4EAA}"/>
    <cellStyle name="20% - Accent2 13" xfId="4105" xr:uid="{00000000-0005-0000-0000-0000FC010000}"/>
    <cellStyle name="20% - Accent2 13 2" xfId="12873" xr:uid="{7D905588-D621-47BE-A524-E9309DA005EF}"/>
    <cellStyle name="20% - Accent2 13 2 2" xfId="25981" xr:uid="{11D6F5F6-72AA-4707-8A1C-5E5D079CA605}"/>
    <cellStyle name="20% - Accent2 13 3" xfId="16663" xr:uid="{162F7F9B-D534-48A3-A1C8-C998C552BC10}"/>
    <cellStyle name="20% - Accent2 13 3 2" xfId="29761" xr:uid="{0DD8BE72-D10B-4BD8-9943-CAFFDF5951AB}"/>
    <cellStyle name="20% - Accent2 13 4" xfId="7532" xr:uid="{9F46ED83-DF06-49BA-B31F-A7E1BCC21FEA}"/>
    <cellStyle name="20% - Accent2 13 5" xfId="20685" xr:uid="{50F1806E-F2F0-4D03-A14C-1D1821296F07}"/>
    <cellStyle name="20% - Accent2 14" xfId="2497" xr:uid="{00000000-0005-0000-0000-0000FD010000}"/>
    <cellStyle name="20% - Accent2 14 2" xfId="15135" xr:uid="{5D9AA642-1EA1-44FF-9D67-FC66BF51213F}"/>
    <cellStyle name="20% - Accent2 14 2 2" xfId="28233" xr:uid="{CDF8F879-AF2D-44AB-BD80-2E3E72AFDEBE}"/>
    <cellStyle name="20% - Accent2 14 3" xfId="11342" xr:uid="{B3D877C8-C4EB-499F-970A-3BBB1B510687}"/>
    <cellStyle name="20% - Accent2 14 4" xfId="24458" xr:uid="{23D0706E-99B3-43D9-A7B6-B21F3A21E2C8}"/>
    <cellStyle name="20% - Accent2 15" xfId="10551" xr:uid="{A089C331-7BD5-4C7C-B085-7CF18784E352}"/>
    <cellStyle name="20% - Accent2 15 2" xfId="23690" xr:uid="{B26EF0FD-F295-4930-AD2D-0F2CE10DE064}"/>
    <cellStyle name="20% - Accent2 16" xfId="14497" xr:uid="{33522937-5B4E-427E-A4A5-9599AF4BD110}"/>
    <cellStyle name="20% - Accent2 16 2" xfId="27595" xr:uid="{F6150E10-A509-4DC6-936D-50F130187AED}"/>
    <cellStyle name="20% - Accent2 17" xfId="5894" xr:uid="{4F8F0943-1A12-4254-81E9-15C5B9574C6E}"/>
    <cellStyle name="20% - Accent2 18" xfId="19110" xr:uid="{BEEFC7E8-4BDD-4950-9879-197A9659D229}"/>
    <cellStyle name="20% - Accent2 2" xfId="88" xr:uid="{00000000-0005-0000-0000-0000FE010000}"/>
    <cellStyle name="20% - Accent2 2 10" xfId="19063" xr:uid="{88BCA172-6E91-4820-A7D2-218E8D5D31FF}"/>
    <cellStyle name="20% - Accent2 2 2" xfId="533" xr:uid="{00000000-0005-0000-0000-0000FF010000}"/>
    <cellStyle name="20% - Accent2 2 2 2" xfId="2531" xr:uid="{00000000-0005-0000-0000-000000020000}"/>
    <cellStyle name="20% - Accent2 2 2 3" xfId="4072" xr:uid="{00000000-0005-0000-0000-000001020000}"/>
    <cellStyle name="20% - Accent2 2 2 3 2" xfId="12840" xr:uid="{1B119724-87EE-41D9-80B2-202F23989EE2}"/>
    <cellStyle name="20% - Accent2 2 2 3 2 2" xfId="25948" xr:uid="{32A94F5F-D541-42D6-8E54-5DEA4F03376D}"/>
    <cellStyle name="20% - Accent2 2 2 3 3" xfId="16630" xr:uid="{F1A59931-1C40-4C93-A0FB-88D50134D977}"/>
    <cellStyle name="20% - Accent2 2 2 3 3 2" xfId="29728" xr:uid="{D76F1C8C-E9E3-48C5-86C1-5D366392C148}"/>
    <cellStyle name="20% - Accent2 2 2 3 4" xfId="7499" xr:uid="{36A6BD2D-19F5-4C99-87AB-434FB852EAEB}"/>
    <cellStyle name="20% - Accent2 2 2 3 5" xfId="20652" xr:uid="{746609D1-0C75-4445-A803-DEECF9067B29}"/>
    <cellStyle name="20% - Accent2 2 2 4" xfId="2464" xr:uid="{00000000-0005-0000-0000-000002020000}"/>
    <cellStyle name="20% - Accent2 2 2 4 2" xfId="15102" xr:uid="{0CE14E49-5065-4574-A1A0-5E65D0EE243F}"/>
    <cellStyle name="20% - Accent2 2 2 4 2 2" xfId="28200" xr:uid="{DE195629-4707-4D07-ABEF-49BC685E1954}"/>
    <cellStyle name="20% - Accent2 2 2 4 3" xfId="11309" xr:uid="{C56F0A19-FEAC-4286-ABF0-8E40B964F76F}"/>
    <cellStyle name="20% - Accent2 2 2 4 4" xfId="24425" xr:uid="{719AF538-0380-4D7B-853E-5EA08CC36B0A}"/>
    <cellStyle name="20% - Accent2 2 2 5" xfId="5860" xr:uid="{9452E679-F705-48AC-9EA1-D1D3088B8E2F}"/>
    <cellStyle name="20% - Accent2 2 2 6" xfId="19077" xr:uid="{4E6558E5-5C37-4BD0-8336-8A409A8AAB70}"/>
    <cellStyle name="20% - Accent2 2 3" xfId="532" xr:uid="{00000000-0005-0000-0000-000003020000}"/>
    <cellStyle name="20% - Accent2 2 3 2" xfId="4086" xr:uid="{00000000-0005-0000-0000-000004020000}"/>
    <cellStyle name="20% - Accent2 2 3 2 2" xfId="12854" xr:uid="{4C72C796-CE4B-409B-84A0-0CA52C013852}"/>
    <cellStyle name="20% - Accent2 2 3 2 2 2" xfId="25962" xr:uid="{42EF4867-A764-4B7C-B2F7-5C6D3B42AE79}"/>
    <cellStyle name="20% - Accent2 2 3 2 3" xfId="16644" xr:uid="{6A1DD885-186A-4E43-B413-BACA972312BE}"/>
    <cellStyle name="20% - Accent2 2 3 2 3 2" xfId="29742" xr:uid="{EE090F59-BACB-418B-832A-03F06E7424B0}"/>
    <cellStyle name="20% - Accent2 2 3 2 4" xfId="7513" xr:uid="{95A5F8F3-08C9-41D9-9382-60896B3B05B4}"/>
    <cellStyle name="20% - Accent2 2 3 2 5" xfId="20666" xr:uid="{5AD4DCEE-7BC3-43E4-9747-226D8916F231}"/>
    <cellStyle name="20% - Accent2 2 3 3" xfId="2478" xr:uid="{00000000-0005-0000-0000-000005020000}"/>
    <cellStyle name="20% - Accent2 2 3 3 2" xfId="15116" xr:uid="{107D2CF5-9BE9-4388-A817-A121AEAC513E}"/>
    <cellStyle name="20% - Accent2 2 3 3 2 2" xfId="28214" xr:uid="{E4DD8A79-4FA7-443A-97D8-E8A3EC73A9BA}"/>
    <cellStyle name="20% - Accent2 2 3 3 3" xfId="11323" xr:uid="{59A28315-2BD2-4E78-990B-2D187C89E355}"/>
    <cellStyle name="20% - Accent2 2 3 3 4" xfId="24439" xr:uid="{F54078F1-C6B0-442B-8301-16A229D77A61}"/>
    <cellStyle name="20% - Accent2 2 3 4" xfId="10582" xr:uid="{C133E439-306D-449C-B6B7-CA60FDE9A262}"/>
    <cellStyle name="20% - Accent2 2 3 5" xfId="5874" xr:uid="{B262AA62-C4E2-4DFA-B913-BB9ED9CCABAD}"/>
    <cellStyle name="20% - Accent2 2 3 6" xfId="19091" xr:uid="{81D3AA03-7AB8-4959-98DB-2CD0D5E8EA8D}"/>
    <cellStyle name="20% - Accent2 2 4" xfId="2530" xr:uid="{00000000-0005-0000-0000-000006020000}"/>
    <cellStyle name="20% - Accent2 2 5" xfId="4058" xr:uid="{00000000-0005-0000-0000-000007020000}"/>
    <cellStyle name="20% - Accent2 2 5 2" xfId="12826" xr:uid="{E5C40D33-10F6-4742-9535-C1687EEC4DE8}"/>
    <cellStyle name="20% - Accent2 2 5 2 2" xfId="25934" xr:uid="{CB466204-5CCE-4247-ADE5-499167EF0D35}"/>
    <cellStyle name="20% - Accent2 2 5 3" xfId="16616" xr:uid="{B7E1683D-D594-4BE3-BE77-4249375FE6E6}"/>
    <cellStyle name="20% - Accent2 2 5 3 2" xfId="29714" xr:uid="{58856095-4929-48F0-AC28-DB1FD15DAE3B}"/>
    <cellStyle name="20% - Accent2 2 5 4" xfId="7485" xr:uid="{D5EACD67-FB63-45DC-9AFF-8197A2E2DC8E}"/>
    <cellStyle name="20% - Accent2 2 5 5" xfId="20638" xr:uid="{7374EE4D-ED46-4598-AE8B-0974667D2395}"/>
    <cellStyle name="20% - Accent2 2 6" xfId="2432" xr:uid="{00000000-0005-0000-0000-000008020000}"/>
    <cellStyle name="20% - Accent2 2 6 2" xfId="15088" xr:uid="{9C257FC1-D8EE-4CD2-93E7-A6C79FA469C1}"/>
    <cellStyle name="20% - Accent2 2 6 2 2" xfId="28186" xr:uid="{BE35D269-64DA-478C-9ABC-E920DAF19C7B}"/>
    <cellStyle name="20% - Accent2 2 6 3" xfId="11295" xr:uid="{01A43621-6DE7-4B32-BF68-53040641B37E}"/>
    <cellStyle name="20% - Accent2 2 6 4" xfId="24411" xr:uid="{0BC89A7B-86E2-4162-BC25-55CF46DDEC82}"/>
    <cellStyle name="20% - Accent2 2 7" xfId="10567" xr:uid="{8D24932F-788B-45CA-889C-040E4A3A4CF0}"/>
    <cellStyle name="20% - Accent2 2 7 2" xfId="23706" xr:uid="{FED957F5-C064-45D3-A79B-7E1B17CA2153}"/>
    <cellStyle name="20% - Accent2 2 8" xfId="14513" xr:uid="{D1574C98-28A6-4D8D-B42E-AECE575D4365}"/>
    <cellStyle name="20% - Accent2 2 8 2" xfId="27611" xr:uid="{38C188A5-E13F-4F62-B1E8-386CE8AFEB0B}"/>
    <cellStyle name="20% - Accent2 2 9" xfId="5846" xr:uid="{9285BC7F-E3ED-4BAC-94BC-0B38CB556633}"/>
    <cellStyle name="20% - Accent2 3" xfId="534" xr:uid="{00000000-0005-0000-0000-000009020000}"/>
    <cellStyle name="20% - Accent2 3 2" xfId="2532" xr:uid="{00000000-0005-0000-0000-00000A020000}"/>
    <cellStyle name="20% - Accent2 3 3" xfId="4121" xr:uid="{00000000-0005-0000-0000-00000B020000}"/>
    <cellStyle name="20% - Accent2 3 3 2" xfId="12889" xr:uid="{2D89EA0A-E382-43AE-A744-2C7A09AE884A}"/>
    <cellStyle name="20% - Accent2 3 3 2 2" xfId="25997" xr:uid="{480C80C8-DE96-441D-ABED-FAAE5FD4693A}"/>
    <cellStyle name="20% - Accent2 3 3 3" xfId="16679" xr:uid="{4B6E67EE-00F1-4D51-8CB3-A621A0FB9C8C}"/>
    <cellStyle name="20% - Accent2 3 3 3 2" xfId="29777" xr:uid="{B529E97C-3121-4412-AF30-0021EC28E3EA}"/>
    <cellStyle name="20% - Accent2 3 3 4" xfId="7548" xr:uid="{14618FAB-0812-4B97-9DD9-1DD499613FEA}"/>
    <cellStyle name="20% - Accent2 3 3 5" xfId="20701" xr:uid="{DF4BECBA-7398-4111-BA18-197BBD5F2153}"/>
    <cellStyle name="20% - Accent2 3 4" xfId="2513" xr:uid="{00000000-0005-0000-0000-00000C020000}"/>
    <cellStyle name="20% - Accent2 3 4 2" xfId="15151" xr:uid="{4E6DEDE3-855A-46DA-A620-B77E8F12189B}"/>
    <cellStyle name="20% - Accent2 3 4 2 2" xfId="28249" xr:uid="{3E056DBD-6F22-4929-B677-AB20E651536E}"/>
    <cellStyle name="20% - Accent2 3 4 3" xfId="11358" xr:uid="{1D379C5B-3E1D-444A-81E9-D8045FE242DD}"/>
    <cellStyle name="20% - Accent2 3 4 4" xfId="24474" xr:uid="{CD351345-23FB-411E-ABEA-FA1DCE36206C}"/>
    <cellStyle name="20% - Accent2 3 5" xfId="5910" xr:uid="{E3AB4220-6DE5-4110-BB9C-D1B536E96742}"/>
    <cellStyle name="20% - Accent2 3 6" xfId="19126" xr:uid="{0874C915-9D8A-4AA9-8FFE-4DF977015B69}"/>
    <cellStyle name="20% - Accent2 4" xfId="1711" xr:uid="{00000000-0005-0000-0000-00000D020000}"/>
    <cellStyle name="20% - Accent2 4 10" xfId="9389" xr:uid="{83802905-C819-400F-A504-0221E19F4B6D}"/>
    <cellStyle name="20% - Accent2 4 10 2" xfId="22538" xr:uid="{1E794B62-B913-459E-8BB9-952007135D34}"/>
    <cellStyle name="20% - Accent2 4 11" xfId="9621" xr:uid="{FF21F7D3-3789-40E9-88C7-313AFF779914}"/>
    <cellStyle name="20% - Accent2 4 11 2" xfId="22770" xr:uid="{4C99830E-2511-41ED-B493-05DE5C2F3EC6}"/>
    <cellStyle name="20% - Accent2 4 12" xfId="9856" xr:uid="{50BD0086-A925-4011-9627-1CD6FB281E0A}"/>
    <cellStyle name="20% - Accent2 4 12 2" xfId="23005" xr:uid="{919839ED-9927-46D1-8CF2-5050D2146B84}"/>
    <cellStyle name="20% - Accent2 4 13" xfId="10089" xr:uid="{A0436022-79C7-4BC8-BFA3-EA52FD9A48A0}"/>
    <cellStyle name="20% - Accent2 4 13 2" xfId="23238" xr:uid="{5EA42DEF-B052-4747-B639-C32EE26ED3CA}"/>
    <cellStyle name="20% - Accent2 4 14" xfId="10329" xr:uid="{15F2C6E1-075D-46E0-BD67-643E531E6AD6}"/>
    <cellStyle name="20% - Accent2 4 14 2" xfId="23471" xr:uid="{6184E62C-010C-479C-842E-3A2EC8FF4A6C}"/>
    <cellStyle name="20% - Accent2 4 15" xfId="10691" xr:uid="{AB32B558-1AFE-4AA8-B005-7F2BE8CED7AD}"/>
    <cellStyle name="20% - Accent2 4 15 2" xfId="23814" xr:uid="{234E4469-9809-44D7-BCEC-C215ABAA2D95}"/>
    <cellStyle name="20% - Accent2 4 16" xfId="14567" xr:uid="{F1893711-A1E8-4916-B3A4-8730A58545C5}"/>
    <cellStyle name="20% - Accent2 4 16 2" xfId="27665" xr:uid="{6080052F-97F0-4C93-A90D-F0E57F29E434}"/>
    <cellStyle name="20% - Accent2 4 17" xfId="6077" xr:uid="{64B75E3E-67E3-4330-9550-2EF9FFA08EB2}"/>
    <cellStyle name="20% - Accent2 4 18" xfId="19242" xr:uid="{B70EEF7D-3B70-47D8-B44F-A14615EF935C}"/>
    <cellStyle name="20% - Accent2 4 2" xfId="2200" xr:uid="{00000000-0005-0000-0000-00000E020000}"/>
    <cellStyle name="20% - Accent2 4 2 10" xfId="9737" xr:uid="{BD289D9B-D7A3-428F-BD9C-91607DFFB1F5}"/>
    <cellStyle name="20% - Accent2 4 2 10 2" xfId="22886" xr:uid="{ACD5BA9D-3107-4FB6-814E-8799FDEEB009}"/>
    <cellStyle name="20% - Accent2 4 2 11" xfId="9972" xr:uid="{6154F061-FC05-4F80-BF5F-99ECC4EDD12D}"/>
    <cellStyle name="20% - Accent2 4 2 11 2" xfId="23121" xr:uid="{AA69FE4F-A3CD-4C4D-8BED-1B45F6E26754}"/>
    <cellStyle name="20% - Accent2 4 2 12" xfId="10205" xr:uid="{4407284F-81CA-4949-B025-4AEB9FE239CB}"/>
    <cellStyle name="20% - Accent2 4 2 12 2" xfId="23354" xr:uid="{DB0718DB-F436-4AE3-8FD6-2E63C998168A}"/>
    <cellStyle name="20% - Accent2 4 2 13" xfId="10445" xr:uid="{2869F81D-41E8-4156-B929-E9973DBC88CD}"/>
    <cellStyle name="20% - Accent2 4 2 13 2" xfId="23587" xr:uid="{C002FC5B-1436-4A49-9DB7-A12B1CDA62B5}"/>
    <cellStyle name="20% - Accent2 4 2 14" xfId="11076" xr:uid="{BBD0B540-9700-452E-8BF9-DBD9274FCCEF}"/>
    <cellStyle name="20% - Accent2 4 2 14 2" xfId="24192" xr:uid="{8673E394-E66C-49A6-9DF0-74992B3767E2}"/>
    <cellStyle name="20% - Accent2 4 2 15" xfId="14870" xr:uid="{8800467A-9144-44B6-8BEA-26243D6DF82E}"/>
    <cellStyle name="20% - Accent2 4 2 15 2" xfId="27968" xr:uid="{53CAB74B-AD42-48BB-A2CA-09FEB6B01DFC}"/>
    <cellStyle name="20% - Accent2 4 2 16" xfId="6223" xr:uid="{0E8BD6E0-E6A4-4171-82A8-FA1EC7D898E0}"/>
    <cellStyle name="20% - Accent2 4 2 17" xfId="19387" xr:uid="{6121C991-19C3-41BA-9801-EF47EF60DB7D}"/>
    <cellStyle name="20% - Accent2 4 2 2" xfId="3121" xr:uid="{00000000-0005-0000-0000-00000F020000}"/>
    <cellStyle name="20% - Accent2 4 2 2 2" xfId="4674" xr:uid="{00000000-0005-0000-0000-000010020000}"/>
    <cellStyle name="20% - Accent2 4 2 2 2 2" xfId="13441" xr:uid="{B3EF5009-361D-4BEE-9792-A36584C6821D}"/>
    <cellStyle name="20% - Accent2 4 2 2 2 2 2" xfId="26549" xr:uid="{329BFCA2-C072-449E-A257-64E796F5987F}"/>
    <cellStyle name="20% - Accent2 4 2 2 2 3" xfId="17209" xr:uid="{A54EE5CE-25AC-4E94-B836-9432BD096D9D}"/>
    <cellStyle name="20% - Accent2 4 2 2 2 3 2" xfId="30307" xr:uid="{90CC5592-4407-4D9B-A712-8EF74671882A}"/>
    <cellStyle name="20% - Accent2 4 2 2 2 4" xfId="8100" xr:uid="{468348A5-33C0-46C2-9629-9AF215F974B3}"/>
    <cellStyle name="20% - Accent2 4 2 2 2 5" xfId="21251" xr:uid="{E11468FE-A682-463F-92DC-0F5FF4785496}"/>
    <cellStyle name="20% - Accent2 4 2 2 3" xfId="11901" xr:uid="{9B0A5384-C9EF-457F-813E-8D2DB5F72BD9}"/>
    <cellStyle name="20% - Accent2 4 2 2 3 2" xfId="25009" xr:uid="{C1A4A56E-5ABD-41DB-BCE0-672FBCE10341}"/>
    <cellStyle name="20% - Accent2 4 2 2 4" xfId="15693" xr:uid="{4D17386D-4509-496C-A93D-CBE68BF845FF}"/>
    <cellStyle name="20% - Accent2 4 2 2 4 2" xfId="28791" xr:uid="{54F65216-E46D-4AC1-B76A-5F08DDE1C0EE}"/>
    <cellStyle name="20% - Accent2 4 2 2 5" xfId="6560" xr:uid="{D964AC1B-3DDC-4396-8BDD-09A2F5FFFED9}"/>
    <cellStyle name="20% - Accent2 4 2 2 6" xfId="19716" xr:uid="{7CE97814-E92F-422B-B0BB-095485B22F47}"/>
    <cellStyle name="20% - Accent2 4 2 3" xfId="3356" xr:uid="{00000000-0005-0000-0000-000011020000}"/>
    <cellStyle name="20% - Accent2 4 2 3 2" xfId="4909" xr:uid="{00000000-0005-0000-0000-000012020000}"/>
    <cellStyle name="20% - Accent2 4 2 3 2 2" xfId="13676" xr:uid="{AE7EC57D-D018-424B-8635-EED44251097E}"/>
    <cellStyle name="20% - Accent2 4 2 3 2 2 2" xfId="26784" xr:uid="{469D901B-C3E4-4523-88D2-99A02D5F66D0}"/>
    <cellStyle name="20% - Accent2 4 2 3 2 3" xfId="17444" xr:uid="{6E6D54AA-6109-4083-9D20-94056481D572}"/>
    <cellStyle name="20% - Accent2 4 2 3 2 3 2" xfId="30542" xr:uid="{B3B36707-05D8-4BA8-8140-B76B48476C71}"/>
    <cellStyle name="20% - Accent2 4 2 3 2 4" xfId="8335" xr:uid="{F64FD6F4-D603-4A12-9D80-DB500C94EA84}"/>
    <cellStyle name="20% - Accent2 4 2 3 2 5" xfId="21485" xr:uid="{837CAE0B-1175-440F-8BEB-CE344E55DE78}"/>
    <cellStyle name="20% - Accent2 4 2 3 3" xfId="12136" xr:uid="{D1EFA0E7-3CA2-4BCB-9EC3-E23CF1355B0D}"/>
    <cellStyle name="20% - Accent2 4 2 3 3 2" xfId="25244" xr:uid="{414C4E12-BA24-4E6E-95B7-1314EED97401}"/>
    <cellStyle name="20% - Accent2 4 2 3 4" xfId="15928" xr:uid="{2EF5BCAF-1355-4984-8195-1DC70F7C7A9F}"/>
    <cellStyle name="20% - Accent2 4 2 3 4 2" xfId="29026" xr:uid="{0FA1E01C-6EB5-4407-8844-BD3189556F13}"/>
    <cellStyle name="20% - Accent2 4 2 3 5" xfId="6795" xr:uid="{01FC12DA-0420-4868-8FBB-7A937FCC8BC5}"/>
    <cellStyle name="20% - Accent2 4 2 3 6" xfId="19950" xr:uid="{A6269874-A2D7-4E9D-AE2E-ECE2D5BB06B8}"/>
    <cellStyle name="20% - Accent2 4 2 4" xfId="3592" xr:uid="{00000000-0005-0000-0000-000013020000}"/>
    <cellStyle name="20% - Accent2 4 2 4 2" xfId="5145" xr:uid="{00000000-0005-0000-0000-000014020000}"/>
    <cellStyle name="20% - Accent2 4 2 4 2 2" xfId="13912" xr:uid="{93AF8A43-F8D2-4433-AD46-F874DFEFD7AF}"/>
    <cellStyle name="20% - Accent2 4 2 4 2 2 2" xfId="27020" xr:uid="{C175680E-A4FC-494D-BD4D-6FCFBE89D00F}"/>
    <cellStyle name="20% - Accent2 4 2 4 2 3" xfId="17680" xr:uid="{731F2B27-1175-47BE-A439-C8BA40D206C5}"/>
    <cellStyle name="20% - Accent2 4 2 4 2 3 2" xfId="30778" xr:uid="{B80C0890-CB1F-4A35-A91C-9667A6F9EFA0}"/>
    <cellStyle name="20% - Accent2 4 2 4 2 4" xfId="8571" xr:uid="{19CE6CD4-9C6A-4883-9ACB-6A2EA1B2DDEE}"/>
    <cellStyle name="20% - Accent2 4 2 4 2 5" xfId="21720" xr:uid="{5D6904AA-601A-40F3-9463-394B927FE9C5}"/>
    <cellStyle name="20% - Accent2 4 2 4 3" xfId="12372" xr:uid="{01E24ED6-8425-47E1-B0FE-A997E6898864}"/>
    <cellStyle name="20% - Accent2 4 2 4 3 2" xfId="25480" xr:uid="{6C437C7A-F214-478B-A0AE-29030001B78F}"/>
    <cellStyle name="20% - Accent2 4 2 4 4" xfId="16164" xr:uid="{365F4CC3-48C6-45F1-9A70-EAC29EAC4479}"/>
    <cellStyle name="20% - Accent2 4 2 4 4 2" xfId="29262" xr:uid="{0EA40399-068F-4FCE-83AF-0C5B23994A63}"/>
    <cellStyle name="20% - Accent2 4 2 4 5" xfId="7031" xr:uid="{D0F2AFD7-C128-401F-9474-6C399C8FF4A2}"/>
    <cellStyle name="20% - Accent2 4 2 4 6" xfId="20185" xr:uid="{EF0B6D35-97B4-44A8-AC96-F24E15F2BA5D}"/>
    <cellStyle name="20% - Accent2 4 2 5" xfId="3827" xr:uid="{00000000-0005-0000-0000-000015020000}"/>
    <cellStyle name="20% - Accent2 4 2 5 2" xfId="5379" xr:uid="{00000000-0005-0000-0000-000016020000}"/>
    <cellStyle name="20% - Accent2 4 2 5 2 2" xfId="14146" xr:uid="{C6DD8058-ACDA-459A-B749-97A8EF4180A7}"/>
    <cellStyle name="20% - Accent2 4 2 5 2 2 2" xfId="27254" xr:uid="{06C771B5-5AC4-4653-8AAA-D02E206443A4}"/>
    <cellStyle name="20% - Accent2 4 2 5 2 3" xfId="17914" xr:uid="{7CA71ED2-F481-4E57-BB20-C78DB802F441}"/>
    <cellStyle name="20% - Accent2 4 2 5 2 3 2" xfId="31012" xr:uid="{FD82311C-FFB4-41D4-8510-5AAF8E2A1059}"/>
    <cellStyle name="20% - Accent2 4 2 5 2 4" xfId="8805" xr:uid="{95F77BF9-BEA0-41A3-9764-448A914EFB24}"/>
    <cellStyle name="20% - Accent2 4 2 5 2 5" xfId="21954" xr:uid="{947D0713-355F-4C74-86DC-36E0C01D4E75}"/>
    <cellStyle name="20% - Accent2 4 2 5 3" xfId="12607" xr:uid="{C7EF5AF0-8158-4DB4-9388-607201DB1248}"/>
    <cellStyle name="20% - Accent2 4 2 5 3 2" xfId="25715" xr:uid="{3865A3BD-EF44-415A-ADE6-F52EA193873C}"/>
    <cellStyle name="20% - Accent2 4 2 5 4" xfId="16399" xr:uid="{D007A244-12D0-4101-AA19-A5D38DA005B8}"/>
    <cellStyle name="20% - Accent2 4 2 5 4 2" xfId="29497" xr:uid="{9D8DDDB8-BFC4-40DD-9AAD-A5D637C293C6}"/>
    <cellStyle name="20% - Accent2 4 2 5 5" xfId="7266" xr:uid="{64848172-A359-44BC-8B22-01B67DA479D1}"/>
    <cellStyle name="20% - Accent2 4 2 5 6" xfId="20419" xr:uid="{8A13D33E-F06F-4602-B0A1-C0E064DD22B5}"/>
    <cellStyle name="20% - Accent2 4 2 6" xfId="4343" xr:uid="{00000000-0005-0000-0000-000017020000}"/>
    <cellStyle name="20% - Accent2 4 2 6 2" xfId="13111" xr:uid="{BFC18902-70E0-4B80-B2ED-9C33CF6D11E3}"/>
    <cellStyle name="20% - Accent2 4 2 6 2 2" xfId="26219" xr:uid="{6ADA7A92-E82B-4894-8545-1918FC9E3D22}"/>
    <cellStyle name="20% - Accent2 4 2 6 3" xfId="16879" xr:uid="{8E7E6700-B81C-4846-8C60-A5C34919C60A}"/>
    <cellStyle name="20% - Accent2 4 2 6 3 2" xfId="29977" xr:uid="{CCA00C08-B2C5-4990-8D86-5BC2EBB0DB9B}"/>
    <cellStyle name="20% - Accent2 4 2 6 4" xfId="7770" xr:uid="{B875FCA8-DF80-41D8-98BE-F25AC9747854}"/>
    <cellStyle name="20% - Accent2 4 2 6 5" xfId="20922" xr:uid="{331DEC72-D909-4855-AE11-59CD9CA80ADC}"/>
    <cellStyle name="20% - Accent2 4 2 7" xfId="2783" xr:uid="{00000000-0005-0000-0000-000018020000}"/>
    <cellStyle name="20% - Accent2 4 2 7 2" xfId="11564" xr:uid="{8EF4383A-E50A-48F8-B124-F4ACB493C1C0}"/>
    <cellStyle name="20% - Accent2 4 2 7 2 2" xfId="24679" xr:uid="{FB090F51-8A96-4934-A90E-96EDF9279203}"/>
    <cellStyle name="20% - Accent2 4 2 7 3" xfId="15363" xr:uid="{FFC3B535-E783-4F02-B9FE-9FEFD101FA13}"/>
    <cellStyle name="20% - Accent2 4 2 7 3 2" xfId="28461" xr:uid="{C038D2AD-BFFF-48FD-BD8B-A295EB1870C0}"/>
    <cellStyle name="20% - Accent2 4 2 7 4" xfId="9039" xr:uid="{E53733BA-F681-432F-90DB-297E842BC888}"/>
    <cellStyle name="20% - Accent2 4 2 7 5" xfId="22188" xr:uid="{AF2DE4E6-11C0-4079-B380-7060DF07A6AC}"/>
    <cellStyle name="20% - Accent2 4 2 8" xfId="5620" xr:uid="{00000000-0005-0000-0000-000019020000}"/>
    <cellStyle name="20% - Accent2 4 2 8 2" xfId="14387" xr:uid="{008BC830-4579-40A6-A250-3823B25AF892}"/>
    <cellStyle name="20% - Accent2 4 2 8 2 2" xfId="27488" xr:uid="{DE680E47-A9C0-4B36-ACD1-BF57884CDAFE}"/>
    <cellStyle name="20% - Accent2 4 2 8 3" xfId="18148" xr:uid="{91D3226B-8DBB-4F4A-BC67-6E5EB1234666}"/>
    <cellStyle name="20% - Accent2 4 2 8 3 2" xfId="31246" xr:uid="{0F7DA49E-A8E1-4422-8692-932CF1945C9F}"/>
    <cellStyle name="20% - Accent2 4 2 8 4" xfId="9272" xr:uid="{DCB40CDB-EC3A-49EE-9B11-27E2A5AB013A}"/>
    <cellStyle name="20% - Accent2 4 2 8 5" xfId="22421" xr:uid="{A82DB8EB-C146-4AB7-A936-94C132960EA3}"/>
    <cellStyle name="20% - Accent2 4 2 9" xfId="9505" xr:uid="{30744B20-A0F1-49EE-80DF-F35D2399C22A}"/>
    <cellStyle name="20% - Accent2 4 2 9 2" xfId="22654" xr:uid="{7B1F989A-47F7-4663-89AE-17E21573062C}"/>
    <cellStyle name="20% - Accent2 4 3" xfId="2084" xr:uid="{00000000-0005-0000-0000-00001A020000}"/>
    <cellStyle name="20% - Accent2 4 3 2" xfId="4558" xr:uid="{00000000-0005-0000-0000-00001B020000}"/>
    <cellStyle name="20% - Accent2 4 3 2 2" xfId="13325" xr:uid="{43C26AEE-3F5D-4851-A0FF-2F70E8F84D70}"/>
    <cellStyle name="20% - Accent2 4 3 2 2 2" xfId="26433" xr:uid="{6FCA8791-410F-423A-A531-A0855A38038F}"/>
    <cellStyle name="20% - Accent2 4 3 2 3" xfId="17093" xr:uid="{6F6C85B6-7038-4E9F-858C-E832049E5262}"/>
    <cellStyle name="20% - Accent2 4 3 2 3 2" xfId="30191" xr:uid="{9E0FF97C-833C-4C5E-BF9E-477AA02E5064}"/>
    <cellStyle name="20% - Accent2 4 3 2 4" xfId="7984" xr:uid="{C1F034D9-0B1E-4046-A357-AB1073689F4D}"/>
    <cellStyle name="20% - Accent2 4 3 2 5" xfId="21135" xr:uid="{C70CC71D-5272-45F2-A965-3EE6F86AF500}"/>
    <cellStyle name="20% - Accent2 4 3 3" xfId="3005" xr:uid="{00000000-0005-0000-0000-00001C020000}"/>
    <cellStyle name="20% - Accent2 4 3 3 2" xfId="15577" xr:uid="{3E858515-938E-4DA1-B816-9E913D1B5970}"/>
    <cellStyle name="20% - Accent2 4 3 3 2 2" xfId="28675" xr:uid="{DCAD53AC-C468-4570-98E3-6BBCE02B5F26}"/>
    <cellStyle name="20% - Accent2 4 3 3 3" xfId="11785" xr:uid="{ED27AB76-62BC-4886-B36F-1FA3AAEE2139}"/>
    <cellStyle name="20% - Accent2 4 3 3 4" xfId="24893" xr:uid="{50EC6B27-ADC6-4CBC-B4E3-C39CDD084FA4}"/>
    <cellStyle name="20% - Accent2 4 3 4" xfId="10960" xr:uid="{CE395AFC-2348-45CE-9BEA-257587C5BF82}"/>
    <cellStyle name="20% - Accent2 4 3 4 2" xfId="24076" xr:uid="{604962CF-3EA1-49B8-9173-3F8279E4265A}"/>
    <cellStyle name="20% - Accent2 4 3 5" xfId="14754" xr:uid="{8D396FFD-1A39-47EA-B09C-1A0227E21D5B}"/>
    <cellStyle name="20% - Accent2 4 3 5 2" xfId="27852" xr:uid="{9321A663-C6F2-4A8D-A012-2660A9F5B1F1}"/>
    <cellStyle name="20% - Accent2 4 3 6" xfId="6444" xr:uid="{AE6E29B9-CE30-45B1-9071-EA114DD549FE}"/>
    <cellStyle name="20% - Accent2 4 3 7" xfId="19600" xr:uid="{B18F0367-F436-4F1C-B794-9E8C2AF80B01}"/>
    <cellStyle name="20% - Accent2 4 4" xfId="3240" xr:uid="{00000000-0005-0000-0000-00001D020000}"/>
    <cellStyle name="20% - Accent2 4 4 2" xfId="4793" xr:uid="{00000000-0005-0000-0000-00001E020000}"/>
    <cellStyle name="20% - Accent2 4 4 2 2" xfId="13560" xr:uid="{56D805C3-0028-4983-B610-3CBEC96B6803}"/>
    <cellStyle name="20% - Accent2 4 4 2 2 2" xfId="26668" xr:uid="{B4E32AF1-C9E9-4219-9004-615DAC6617DD}"/>
    <cellStyle name="20% - Accent2 4 4 2 3" xfId="17328" xr:uid="{E2F31FB2-BBFA-4CEA-8F1B-23A865B6BAD7}"/>
    <cellStyle name="20% - Accent2 4 4 2 3 2" xfId="30426" xr:uid="{9A3F86A8-EAA6-4D72-B561-0DE37AA9AAE2}"/>
    <cellStyle name="20% - Accent2 4 4 2 4" xfId="8219" xr:uid="{ABE29617-91F7-42CA-A219-4BB88670BBC3}"/>
    <cellStyle name="20% - Accent2 4 4 2 5" xfId="21369" xr:uid="{BE953A44-E97A-4512-8805-1E18B98CDA0F}"/>
    <cellStyle name="20% - Accent2 4 4 3" xfId="12020" xr:uid="{45D6CFAC-49D7-4F88-8C1C-DB34BA3D115D}"/>
    <cellStyle name="20% - Accent2 4 4 3 2" xfId="25128" xr:uid="{1F7E8053-4556-4BAB-AE43-0C9CAD25F523}"/>
    <cellStyle name="20% - Accent2 4 4 4" xfId="15812" xr:uid="{F0C47EB2-AECF-460D-8163-D4D779449393}"/>
    <cellStyle name="20% - Accent2 4 4 4 2" xfId="28910" xr:uid="{4206FCBF-B82D-4011-AEB9-49E1C10F658D}"/>
    <cellStyle name="20% - Accent2 4 4 5" xfId="6679" xr:uid="{EFDDCB1E-489A-4E4F-895F-8AF8630F0A5D}"/>
    <cellStyle name="20% - Accent2 4 4 6" xfId="19834" xr:uid="{AC31FC5F-B8C2-464F-8615-8392C8D2AAE6}"/>
    <cellStyle name="20% - Accent2 4 5" xfId="3476" xr:uid="{00000000-0005-0000-0000-00001F020000}"/>
    <cellStyle name="20% - Accent2 4 5 2" xfId="5029" xr:uid="{00000000-0005-0000-0000-000020020000}"/>
    <cellStyle name="20% - Accent2 4 5 2 2" xfId="13796" xr:uid="{22FC0588-18CA-4DBF-883A-087D6687104F}"/>
    <cellStyle name="20% - Accent2 4 5 2 2 2" xfId="26904" xr:uid="{8231381C-A117-492D-91FE-EF1AC473428B}"/>
    <cellStyle name="20% - Accent2 4 5 2 3" xfId="17564" xr:uid="{916E5DFA-6D16-4333-87B3-2E18F6E54470}"/>
    <cellStyle name="20% - Accent2 4 5 2 3 2" xfId="30662" xr:uid="{A675E9AB-97D5-41D8-96EB-72097EDE87BA}"/>
    <cellStyle name="20% - Accent2 4 5 2 4" xfId="8455" xr:uid="{7A4B86C6-8B2B-47AB-BE6A-42559713A740}"/>
    <cellStyle name="20% - Accent2 4 5 2 5" xfId="21604" xr:uid="{FFCEB411-0E02-4825-AC2D-7D44C522E528}"/>
    <cellStyle name="20% - Accent2 4 5 3" xfId="12256" xr:uid="{13BCB398-1279-472B-8D92-D4462933E64C}"/>
    <cellStyle name="20% - Accent2 4 5 3 2" xfId="25364" xr:uid="{297BF75E-BB7A-4411-9095-B76F976C7FCE}"/>
    <cellStyle name="20% - Accent2 4 5 4" xfId="16048" xr:uid="{BD89F057-57F4-4487-97EC-A93FA13A9148}"/>
    <cellStyle name="20% - Accent2 4 5 4 2" xfId="29146" xr:uid="{51D217A2-60CA-436B-BDA6-FEAB816FEA6A}"/>
    <cellStyle name="20% - Accent2 4 5 5" xfId="6915" xr:uid="{31002E70-1277-49C6-A997-EA0A27703026}"/>
    <cellStyle name="20% - Accent2 4 5 6" xfId="20069" xr:uid="{04C2AA07-6D6C-49EA-90C4-FBC462C7FB7D}"/>
    <cellStyle name="20% - Accent2 4 6" xfId="3711" xr:uid="{00000000-0005-0000-0000-000021020000}"/>
    <cellStyle name="20% - Accent2 4 6 2" xfId="5263" xr:uid="{00000000-0005-0000-0000-000022020000}"/>
    <cellStyle name="20% - Accent2 4 6 2 2" xfId="14030" xr:uid="{5D3372C8-1D14-4C8B-9536-0FD611CDA0C6}"/>
    <cellStyle name="20% - Accent2 4 6 2 2 2" xfId="27138" xr:uid="{4A8A015E-0DBB-4F80-8882-4CED8C608919}"/>
    <cellStyle name="20% - Accent2 4 6 2 3" xfId="17798" xr:uid="{BE5B94DF-4209-437E-95DF-9E113340B234}"/>
    <cellStyle name="20% - Accent2 4 6 2 3 2" xfId="30896" xr:uid="{C0FBC126-6FC2-4D55-B34C-0232788EF973}"/>
    <cellStyle name="20% - Accent2 4 6 2 4" xfId="8689" xr:uid="{85D76AE1-5994-4D77-AD43-F0D94BCC1C02}"/>
    <cellStyle name="20% - Accent2 4 6 2 5" xfId="21838" xr:uid="{2028E8FD-00F5-4E4F-B01A-BFCF44DA754A}"/>
    <cellStyle name="20% - Accent2 4 6 3" xfId="12491" xr:uid="{01DEDD28-08D7-45DE-B139-18720B11487D}"/>
    <cellStyle name="20% - Accent2 4 6 3 2" xfId="25599" xr:uid="{4C6981B7-64C3-400E-B542-4695D7C369E0}"/>
    <cellStyle name="20% - Accent2 4 6 4" xfId="16283" xr:uid="{F9766AA7-F288-46B3-9C74-190AF28B2CE1}"/>
    <cellStyle name="20% - Accent2 4 6 4 2" xfId="29381" xr:uid="{2AE98148-00B6-4787-903C-C37D64BD2994}"/>
    <cellStyle name="20% - Accent2 4 6 5" xfId="7150" xr:uid="{DBF3F1A0-F51B-4248-83B7-D5BD7C5CA46F}"/>
    <cellStyle name="20% - Accent2 4 6 6" xfId="20303" xr:uid="{053F2ADF-14BA-438F-B7F0-CEC6752DC89B}"/>
    <cellStyle name="20% - Accent2 4 7" xfId="4193" xr:uid="{00000000-0005-0000-0000-000023020000}"/>
    <cellStyle name="20% - Accent2 4 7 2" xfId="12961" xr:uid="{29930768-B797-4830-A63D-DBFDB1044FF8}"/>
    <cellStyle name="20% - Accent2 4 7 2 2" xfId="26069" xr:uid="{46E2981A-76B4-4F4A-8DB8-C1F5344970A9}"/>
    <cellStyle name="20% - Accent2 4 7 3" xfId="16733" xr:uid="{00CDED5E-5CA0-4666-9801-3CE7DA1402A9}"/>
    <cellStyle name="20% - Accent2 4 7 3 2" xfId="29831" xr:uid="{0A1DB114-98C6-4923-992E-C296A63DA467}"/>
    <cellStyle name="20% - Accent2 4 7 4" xfId="7620" xr:uid="{FB4457B1-4E23-40E6-98C8-6E265B9BA98B}"/>
    <cellStyle name="20% - Accent2 4 7 5" xfId="20773" xr:uid="{F646087E-7A5A-4E22-95DE-20DC027E4C9B}"/>
    <cellStyle name="20% - Accent2 4 8" xfId="2625" xr:uid="{00000000-0005-0000-0000-000024020000}"/>
    <cellStyle name="20% - Accent2 4 8 2" xfId="11415" xr:uid="{C3216D5D-B02D-4551-8B6D-2476F106FE00}"/>
    <cellStyle name="20% - Accent2 4 8 2 2" xfId="24530" xr:uid="{99370CCF-DEEA-41C7-88A9-C24513EF694A}"/>
    <cellStyle name="20% - Accent2 4 8 3" xfId="15205" xr:uid="{CBCE5B6E-C807-4ACB-A8D5-88D825E7B53A}"/>
    <cellStyle name="20% - Accent2 4 8 3 2" xfId="28303" xr:uid="{394C07DF-CD22-4E29-A2AC-E1BF05A49D86}"/>
    <cellStyle name="20% - Accent2 4 8 4" xfId="8923" xr:uid="{07C25AB2-5175-4617-BBD4-F4D7EB04BDA2}"/>
    <cellStyle name="20% - Accent2 4 8 5" xfId="22072" xr:uid="{584B7DE3-FBE5-4CD8-B004-2814220CDD98}"/>
    <cellStyle name="20% - Accent2 4 9" xfId="5504" xr:uid="{00000000-0005-0000-0000-000025020000}"/>
    <cellStyle name="20% - Accent2 4 9 2" xfId="14271" xr:uid="{B630A480-D4BB-465B-B442-B8F11404EA4F}"/>
    <cellStyle name="20% - Accent2 4 9 2 2" xfId="27372" xr:uid="{81AA075E-731F-4BBB-88DB-4B35E9E96FBD}"/>
    <cellStyle name="20% - Accent2 4 9 3" xfId="18032" xr:uid="{503A8498-5262-48F0-B2E0-351EFB56882B}"/>
    <cellStyle name="20% - Accent2 4 9 3 2" xfId="31130" xr:uid="{46D07870-C363-40F7-98E7-D4844A291224}"/>
    <cellStyle name="20% - Accent2 4 9 4" xfId="9156" xr:uid="{F4A22416-640F-451B-9B28-219E6E119401}"/>
    <cellStyle name="20% - Accent2 4 9 5" xfId="22305" xr:uid="{C46C526B-67C8-4C92-B2A0-E55C7EF6A246}"/>
    <cellStyle name="20% - Accent2 5" xfId="531" xr:uid="{00000000-0005-0000-0000-000026020000}"/>
    <cellStyle name="20% - Accent2 6" xfId="1891" xr:uid="{00000000-0005-0000-0000-000027020000}"/>
    <cellStyle name="20% - Accent2 6 2" xfId="4269" xr:uid="{00000000-0005-0000-0000-000028020000}"/>
    <cellStyle name="20% - Accent2 6 2 2" xfId="13037" xr:uid="{9C99C0A9-F88A-43FC-94B0-1DCB69AE3847}"/>
    <cellStyle name="20% - Accent2 6 2 2 2" xfId="26145" xr:uid="{82ACCE9B-7AB9-4217-9305-A59CC2370A60}"/>
    <cellStyle name="20% - Accent2 6 2 3" xfId="16809" xr:uid="{7CD749D5-83C5-48AF-8030-2F8DA2C922A8}"/>
    <cellStyle name="20% - Accent2 6 2 3 2" xfId="29907" xr:uid="{3593E94B-08C1-4765-A89D-14C38BFC48D7}"/>
    <cellStyle name="20% - Accent2 6 2 4" xfId="7696" xr:uid="{0915C271-CCC7-4C64-B894-6A91DC87C799}"/>
    <cellStyle name="20% - Accent2 6 2 5" xfId="20849" xr:uid="{BAAA17FA-119C-408C-AC86-05E3E0F7EDFE}"/>
    <cellStyle name="20% - Accent2 6 3" xfId="2701" xr:uid="{00000000-0005-0000-0000-000029020000}"/>
    <cellStyle name="20% - Accent2 6 3 2" xfId="15281" xr:uid="{46C802E2-14A9-4970-BBD3-2B2330944A3A}"/>
    <cellStyle name="20% - Accent2 6 3 2 2" xfId="28379" xr:uid="{708C0A47-9757-4A54-9A91-97CE99A3B1BD}"/>
    <cellStyle name="20% - Accent2 6 3 3" xfId="11491" xr:uid="{8C09C0A0-99CD-4C65-8B09-49B198DEAF63}"/>
    <cellStyle name="20% - Accent2 6 3 4" xfId="24606" xr:uid="{15ADC8F4-E873-4211-8000-C9CD5BCD6E92}"/>
    <cellStyle name="20% - Accent2 6 4" xfId="10767" xr:uid="{7052583B-4EFE-49CB-B4DC-A5D4179304B5}"/>
    <cellStyle name="20% - Accent2 6 4 2" xfId="23890" xr:uid="{C65103E3-1DA9-41A3-9B81-BAE7B7D515C4}"/>
    <cellStyle name="20% - Accent2 6 5" xfId="14643" xr:uid="{0572D465-1DC3-4C8D-90AF-6C084B79DDD4}"/>
    <cellStyle name="20% - Accent2 6 5 2" xfId="27741" xr:uid="{A6EB5493-67AF-4CF2-AFDF-845A8676CF3C}"/>
    <cellStyle name="20% - Accent2 6 6" xfId="6153" xr:uid="{5EDD0C05-FF92-4211-8741-B7A4FBF84342}"/>
    <cellStyle name="20% - Accent2 6 7" xfId="19318" xr:uid="{E03BBB27-6307-46CB-AE62-D40DEBF276D0}"/>
    <cellStyle name="20% - Accent2 7" xfId="1905" xr:uid="{00000000-0005-0000-0000-00002A020000}"/>
    <cellStyle name="20% - Accent2 7 2" xfId="4284" xr:uid="{00000000-0005-0000-0000-00002B020000}"/>
    <cellStyle name="20% - Accent2 7 2 2" xfId="13052" xr:uid="{CB79F7F5-8EFA-4529-8401-98B3EB86C0DE}"/>
    <cellStyle name="20% - Accent2 7 2 2 2" xfId="26160" xr:uid="{09DA302D-47B6-4A65-A257-2BC4CB040662}"/>
    <cellStyle name="20% - Accent2 7 2 3" xfId="16824" xr:uid="{C9A21B8E-DDAC-4178-A1D4-642C90872F7E}"/>
    <cellStyle name="20% - Accent2 7 2 3 2" xfId="29922" xr:uid="{A36D1EE0-96AE-4F98-93CB-F6EE4A0230ED}"/>
    <cellStyle name="20% - Accent2 7 2 4" xfId="7711" xr:uid="{1FF3E8C8-087E-4343-B0BA-BC383DAED016}"/>
    <cellStyle name="20% - Accent2 7 2 5" xfId="20864" xr:uid="{081FF125-5EDE-4D76-95CD-0179C5F3FB34}"/>
    <cellStyle name="20% - Accent2 7 3" xfId="2716" xr:uid="{00000000-0005-0000-0000-00002C020000}"/>
    <cellStyle name="20% - Accent2 7 3 2" xfId="15296" xr:uid="{E6241AF9-09F1-4287-A8C9-1ACBE112C2F5}"/>
    <cellStyle name="20% - Accent2 7 3 2 2" xfId="28394" xr:uid="{A54C3B41-B90E-4451-B664-6F6B49B13774}"/>
    <cellStyle name="20% - Accent2 7 3 3" xfId="11506" xr:uid="{F90485E9-7336-4672-BD5B-CD20D71B5A1B}"/>
    <cellStyle name="20% - Accent2 7 3 4" xfId="24621" xr:uid="{38480223-EC63-423D-B88E-798CA14C4CF5}"/>
    <cellStyle name="20% - Accent2 7 4" xfId="10781" xr:uid="{A3902A9A-EF1A-4E3F-89CB-DCE7655C561F}"/>
    <cellStyle name="20% - Accent2 7 4 2" xfId="23904" xr:uid="{48C995FC-DA71-4435-B54F-423F3F59B902}"/>
    <cellStyle name="20% - Accent2 7 5" xfId="14657" xr:uid="{CD9258E8-1617-495B-9AF3-C4B3D3E23B1E}"/>
    <cellStyle name="20% - Accent2 7 5 2" xfId="27755" xr:uid="{08BEB0E9-D490-4308-982C-0C196ED29CD7}"/>
    <cellStyle name="20% - Accent2 7 6" xfId="6168" xr:uid="{CF7C37DD-6377-4CF9-BE8C-056A21419E2E}"/>
    <cellStyle name="20% - Accent2 7 7" xfId="19333" xr:uid="{72D3325C-A0CE-40E1-AD1C-CB2DC1ED848C}"/>
    <cellStyle name="20% - Accent2 8" xfId="1919" xr:uid="{00000000-0005-0000-0000-00002D020000}"/>
    <cellStyle name="20% - Accent2 8 2" xfId="4419" xr:uid="{00000000-0005-0000-0000-00002E020000}"/>
    <cellStyle name="20% - Accent2 8 2 2" xfId="13187" xr:uid="{8FC1FCBF-229A-43A5-AF42-D93C84AB062C}"/>
    <cellStyle name="20% - Accent2 8 2 2 2" xfId="26295" xr:uid="{1C8CF6F6-26F4-4F35-9432-9087BFF4DA3F}"/>
    <cellStyle name="20% - Accent2 8 2 3" xfId="16955" xr:uid="{DCE71D67-7870-458B-90D5-6ADFF5B28053}"/>
    <cellStyle name="20% - Accent2 8 2 3 2" xfId="30053" xr:uid="{F473E19D-D48A-4C94-B9C9-215E08043945}"/>
    <cellStyle name="20% - Accent2 8 2 4" xfId="7846" xr:uid="{1FF656A8-3564-4623-8920-CA874846D1FC}"/>
    <cellStyle name="20% - Accent2 8 2 5" xfId="20998" xr:uid="{AC4818BC-894E-4D96-A0CF-7C06E0A3E491}"/>
    <cellStyle name="20% - Accent2 8 3" xfId="2859" xr:uid="{00000000-0005-0000-0000-00002F020000}"/>
    <cellStyle name="20% - Accent2 8 3 2" xfId="15439" xr:uid="{4111C2B9-D2DB-4F64-9006-7EEC0BC858AE}"/>
    <cellStyle name="20% - Accent2 8 3 2 2" xfId="28537" xr:uid="{0A2F57A0-F623-4350-8079-41D80548452D}"/>
    <cellStyle name="20% - Accent2 8 3 3" xfId="11640" xr:uid="{E0698DFE-9AEB-4FDD-A286-C01A770D4953}"/>
    <cellStyle name="20% - Accent2 8 3 4" xfId="24755" xr:uid="{95490381-F5CF-4934-8694-196337CCBAF8}"/>
    <cellStyle name="20% - Accent2 8 4" xfId="10795" xr:uid="{5B443217-FE00-443A-B7A2-58C32613CC12}"/>
    <cellStyle name="20% - Accent2 8 4 2" xfId="23918" xr:uid="{4CD0341C-D4C9-4BD7-8D74-5208017E54E8}"/>
    <cellStyle name="20% - Accent2 8 5" xfId="14671" xr:uid="{0BBE8D2F-E4A9-4967-9FE5-C4119221BE9D}"/>
    <cellStyle name="20% - Accent2 8 5 2" xfId="27769" xr:uid="{37C85BC4-6E55-4B3A-8C54-37C73423B474}"/>
    <cellStyle name="20% - Accent2 8 6" xfId="6299" xr:uid="{C7208927-9D58-49CC-B25D-8A380619063C}"/>
    <cellStyle name="20% - Accent2 8 7" xfId="19463" xr:uid="{BF6EAE88-E2FA-4581-B09E-15817CAB95F0}"/>
    <cellStyle name="20% - Accent2 9" xfId="1933" xr:uid="{00000000-0005-0000-0000-000030020000}"/>
    <cellStyle name="20% - Accent2 9 2" xfId="4434" xr:uid="{00000000-0005-0000-0000-000031020000}"/>
    <cellStyle name="20% - Accent2 9 2 2" xfId="13202" xr:uid="{AA2B42B6-B5B7-499A-8CD4-1260652FA616}"/>
    <cellStyle name="20% - Accent2 9 2 2 2" xfId="26310" xr:uid="{63DBAE25-8CDC-4A6A-8645-5B9D432466DC}"/>
    <cellStyle name="20% - Accent2 9 2 3" xfId="16970" xr:uid="{884E1CFE-76CE-434C-A0DB-67EFC2234B32}"/>
    <cellStyle name="20% - Accent2 9 2 3 2" xfId="30068" xr:uid="{A3A4EC69-EA08-4961-941B-0EF13F1565C5}"/>
    <cellStyle name="20% - Accent2 9 2 4" xfId="7861" xr:uid="{A9171979-D04C-457D-BF6A-3A586AAA5C68}"/>
    <cellStyle name="20% - Accent2 9 2 5" xfId="21013" xr:uid="{05928275-ACBF-4F34-8608-617C88E389BD}"/>
    <cellStyle name="20% - Accent2 9 3" xfId="2874" xr:uid="{00000000-0005-0000-0000-000032020000}"/>
    <cellStyle name="20% - Accent2 9 3 2" xfId="15454" xr:uid="{60C0F42A-62FD-4E8C-8B69-301425C67DC6}"/>
    <cellStyle name="20% - Accent2 9 3 2 2" xfId="28552" xr:uid="{656C92AE-2097-401B-A350-5BE2057B56C5}"/>
    <cellStyle name="20% - Accent2 9 3 3" xfId="11655" xr:uid="{86B88F8C-16CF-45B5-8BB7-A3411C1D7147}"/>
    <cellStyle name="20% - Accent2 9 3 4" xfId="24770" xr:uid="{EED4F92A-9124-4909-8DC0-18D3A70D094E}"/>
    <cellStyle name="20% - Accent2 9 4" xfId="10809" xr:uid="{1EBF36DA-55D4-476C-9EEC-256030E07BBA}"/>
    <cellStyle name="20% - Accent2 9 4 2" xfId="23932" xr:uid="{DBF7BD56-8106-435D-8DA5-971F9EEFE8BD}"/>
    <cellStyle name="20% - Accent2 9 5" xfId="14685" xr:uid="{87B2884D-A9B8-4A44-9E28-C7818529FBF7}"/>
    <cellStyle name="20% - Accent2 9 5 2" xfId="27783" xr:uid="{EAE9EBC8-E478-47B3-8D5F-5704957F20CF}"/>
    <cellStyle name="20% - Accent2 9 6" xfId="6314" xr:uid="{EA73BD80-714F-47D2-9297-20FFC3982A3F}"/>
    <cellStyle name="20% - Accent2 9 7" xfId="19478" xr:uid="{61FFCF96-1F90-4297-B7F6-560F4F31FAAC}"/>
    <cellStyle name="20% - Accent3" xfId="67" builtinId="38" customBuiltin="1"/>
    <cellStyle name="20% - Accent3 10" xfId="1949" xr:uid="{00000000-0005-0000-0000-000034020000}"/>
    <cellStyle name="20% - Accent3 10 2" xfId="4452" xr:uid="{00000000-0005-0000-0000-000035020000}"/>
    <cellStyle name="20% - Accent3 10 2 2" xfId="13219" xr:uid="{90D8AED8-ACF2-4F8A-BD56-6FFF26EF9040}"/>
    <cellStyle name="20% - Accent3 10 2 2 2" xfId="26327" xr:uid="{C8845BC7-7E5A-4C62-877A-84BE88C091A5}"/>
    <cellStyle name="20% - Accent3 10 2 3" xfId="16987" xr:uid="{AECF1931-2DCE-4B54-B7E1-96B0F81867BA}"/>
    <cellStyle name="20% - Accent3 10 2 3 2" xfId="30085" xr:uid="{F7568232-6063-4ADF-88B0-DE053B9CC31D}"/>
    <cellStyle name="20% - Accent3 10 2 4" xfId="7878" xr:uid="{AFC31284-E413-4E83-9ED2-825B2CA41C44}"/>
    <cellStyle name="20% - Accent3 10 2 5" xfId="21030" xr:uid="{6C5AE0F5-AE7C-468F-928B-971D5C4821EF}"/>
    <cellStyle name="20% - Accent3 10 3" xfId="2892" xr:uid="{00000000-0005-0000-0000-000036020000}"/>
    <cellStyle name="20% - Accent3 10 3 2" xfId="15471" xr:uid="{6454E9B5-A698-4F6D-BFA9-40BB7B023A84}"/>
    <cellStyle name="20% - Accent3 10 3 2 2" xfId="28569" xr:uid="{B940894D-7AC5-4280-BD48-9677F143F75A}"/>
    <cellStyle name="20% - Accent3 10 3 3" xfId="11672" xr:uid="{0448A8E6-05CB-471F-B03F-04FA5F62E4D1}"/>
    <cellStyle name="20% - Accent3 10 3 4" xfId="24787" xr:uid="{BD51D25A-E931-491F-A276-2A8EE0692DD8}"/>
    <cellStyle name="20% - Accent3 10 4" xfId="10825" xr:uid="{97DD2692-C84B-4807-92DD-49FF370B2E55}"/>
    <cellStyle name="20% - Accent3 10 4 2" xfId="23948" xr:uid="{5B1590CE-8386-48E5-9F0C-1E1A40920880}"/>
    <cellStyle name="20% - Accent3 10 5" xfId="14701" xr:uid="{63B45137-0F53-430C-9F09-2D638F23E23D}"/>
    <cellStyle name="20% - Accent3 10 5 2" xfId="27799" xr:uid="{7299A618-4CB1-445E-B5FA-762150C8BEAD}"/>
    <cellStyle name="20% - Accent3 10 6" xfId="6331" xr:uid="{E4E60C21-B2BD-4269-A1E8-8FE8C6A7A0AC}"/>
    <cellStyle name="20% - Accent3 10 7" xfId="19495" xr:uid="{E947C661-F639-4481-8DFF-778728F966A9}"/>
    <cellStyle name="20% - Accent3 11" xfId="2906" xr:uid="{00000000-0005-0000-0000-000037020000}"/>
    <cellStyle name="20% - Accent3 11 2" xfId="4466" xr:uid="{00000000-0005-0000-0000-000038020000}"/>
    <cellStyle name="20% - Accent3 11 2 2" xfId="13233" xr:uid="{591C34CB-D964-4E06-B4B9-BCCA042AE1AB}"/>
    <cellStyle name="20% - Accent3 11 2 2 2" xfId="26341" xr:uid="{D2A49188-9CF1-4BEC-A39E-EA2329FCC081}"/>
    <cellStyle name="20% - Accent3 11 2 3" xfId="17001" xr:uid="{C6D46BD2-9080-4337-98F6-28A3B9229254}"/>
    <cellStyle name="20% - Accent3 11 2 3 2" xfId="30099" xr:uid="{BD2BBDD8-09C4-4506-815D-90317BCB3384}"/>
    <cellStyle name="20% - Accent3 11 2 4" xfId="7892" xr:uid="{8FED74A0-83CB-4403-B5CE-5E7A6F9FED6A}"/>
    <cellStyle name="20% - Accent3 11 2 5" xfId="21044" xr:uid="{AF5B222F-A1EC-47DF-A93C-F21DC38A2F90}"/>
    <cellStyle name="20% - Accent3 11 3" xfId="11686" xr:uid="{FF02B4E4-CEBF-48B3-A704-2D20E5EE3106}"/>
    <cellStyle name="20% - Accent3 11 3 2" xfId="24801" xr:uid="{CB040BAA-6971-47D4-B641-44E406B47FDA}"/>
    <cellStyle name="20% - Accent3 11 4" xfId="15485" xr:uid="{4C92CB2E-EEF8-403E-A4D2-0DA5D657B5BD}"/>
    <cellStyle name="20% - Accent3 11 4 2" xfId="28583" xr:uid="{385CC8B5-4807-4DF8-A6A3-A43C3A054A35}"/>
    <cellStyle name="20% - Accent3 11 5" xfId="6345" xr:uid="{D5B52B3F-D8CE-4D4C-B0A7-FF9AA2E72C15}"/>
    <cellStyle name="20% - Accent3 11 6" xfId="19509" xr:uid="{37744273-F5FB-4170-9699-85A451313A07}"/>
    <cellStyle name="20% - Accent3 12" xfId="2920" xr:uid="{00000000-0005-0000-0000-000039020000}"/>
    <cellStyle name="20% - Accent3 12 2" xfId="4480" xr:uid="{00000000-0005-0000-0000-00003A020000}"/>
    <cellStyle name="20% - Accent3 12 2 2" xfId="13247" xr:uid="{983C220C-2483-4F01-AB45-47A91A24F22E}"/>
    <cellStyle name="20% - Accent3 12 2 2 2" xfId="26355" xr:uid="{E4E4AA2F-32BC-4F98-80A1-C6974830942D}"/>
    <cellStyle name="20% - Accent3 12 2 3" xfId="17015" xr:uid="{2761304D-5923-4507-877D-9246F51A68A9}"/>
    <cellStyle name="20% - Accent3 12 2 3 2" xfId="30113" xr:uid="{C894A58F-B184-4A19-AB0D-228016DDF680}"/>
    <cellStyle name="20% - Accent3 12 2 4" xfId="7906" xr:uid="{EDBA136D-0B5F-446C-9AE4-F5D1D275C690}"/>
    <cellStyle name="20% - Accent3 12 2 5" xfId="21058" xr:uid="{C1E5F88C-69DA-46BC-AC6C-10CF00D02735}"/>
    <cellStyle name="20% - Accent3 12 3" xfId="11700" xr:uid="{872A7131-0979-46FE-A705-A11D978134E7}"/>
    <cellStyle name="20% - Accent3 12 3 2" xfId="24815" xr:uid="{11D28B37-E958-438F-9E5D-D749C54C2880}"/>
    <cellStyle name="20% - Accent3 12 4" xfId="15499" xr:uid="{51FDD97F-3A33-468C-945B-4BCFAA51F44F}"/>
    <cellStyle name="20% - Accent3 12 4 2" xfId="28597" xr:uid="{8FE4029B-BEA6-4DA4-AD89-2A995CCDD404}"/>
    <cellStyle name="20% - Accent3 12 5" xfId="6359" xr:uid="{26CB9D5F-7ADA-4739-AECF-B4A10BEF4612}"/>
    <cellStyle name="20% - Accent3 12 6" xfId="19523" xr:uid="{D701FF01-90CB-4758-9C6D-726E2CB40454}"/>
    <cellStyle name="20% - Accent3 13" xfId="4107" xr:uid="{00000000-0005-0000-0000-00003B020000}"/>
    <cellStyle name="20% - Accent3 13 2" xfId="12875" xr:uid="{8CC55567-51CF-4FF0-87D0-A77357F5D44B}"/>
    <cellStyle name="20% - Accent3 13 2 2" xfId="25983" xr:uid="{CA727A3F-0B45-4033-82C9-7093451E631D}"/>
    <cellStyle name="20% - Accent3 13 3" xfId="16665" xr:uid="{56CEDB35-0E12-4DE3-8CE4-74272F108364}"/>
    <cellStyle name="20% - Accent3 13 3 2" xfId="29763" xr:uid="{BD925A12-1A02-457A-B55B-21D7E133889A}"/>
    <cellStyle name="20% - Accent3 13 4" xfId="7534" xr:uid="{60EEC8DE-0EB8-4882-B3A1-18CAE250D25A}"/>
    <cellStyle name="20% - Accent3 13 5" xfId="20687" xr:uid="{18BF58F6-5FD2-4811-A7BE-184687B4E434}"/>
    <cellStyle name="20% - Accent3 14" xfId="2499" xr:uid="{00000000-0005-0000-0000-00003C020000}"/>
    <cellStyle name="20% - Accent3 14 2" xfId="15137" xr:uid="{45588259-AC6F-403B-B3C9-B8134022575B}"/>
    <cellStyle name="20% - Accent3 14 2 2" xfId="28235" xr:uid="{FDE4B584-9127-46AD-B4F6-F92FA40072E5}"/>
    <cellStyle name="20% - Accent3 14 3" xfId="11344" xr:uid="{8F4016D1-D56C-4F78-972D-6D4448C2BC7E}"/>
    <cellStyle name="20% - Accent3 14 4" xfId="24460" xr:uid="{5C250AFE-1677-47CE-AFEA-58B9BC1925B6}"/>
    <cellStyle name="20% - Accent3 15" xfId="10553" xr:uid="{E6BF9604-27F0-4FC7-966D-9485C04495D1}"/>
    <cellStyle name="20% - Accent3 15 2" xfId="23692" xr:uid="{EA4F66A7-A8B7-4904-9925-B51B636C4898}"/>
    <cellStyle name="20% - Accent3 16" xfId="14499" xr:uid="{EFCB33D4-B6F4-4578-B460-D82F47592BB7}"/>
    <cellStyle name="20% - Accent3 16 2" xfId="27597" xr:uid="{38AEE1AD-1904-4043-B79B-394FC0A09225}"/>
    <cellStyle name="20% - Accent3 17" xfId="5896" xr:uid="{A35D1306-C100-4310-98CD-7E6BD5ED26C6}"/>
    <cellStyle name="20% - Accent3 18" xfId="19112" xr:uid="{3EFE8409-1C5B-4FB4-B5FF-ABB263576078}"/>
    <cellStyle name="20% - Accent3 2" xfId="90" xr:uid="{00000000-0005-0000-0000-00003D020000}"/>
    <cellStyle name="20% - Accent3 2 10" xfId="19064" xr:uid="{997AFB1B-D0A2-4EE7-B51F-4D40DBEF3673}"/>
    <cellStyle name="20% - Accent3 2 2" xfId="537" xr:uid="{00000000-0005-0000-0000-00003E020000}"/>
    <cellStyle name="20% - Accent3 2 2 2" xfId="2534" xr:uid="{00000000-0005-0000-0000-00003F020000}"/>
    <cellStyle name="20% - Accent3 2 2 3" xfId="4073" xr:uid="{00000000-0005-0000-0000-000040020000}"/>
    <cellStyle name="20% - Accent3 2 2 3 2" xfId="12841" xr:uid="{6C1AEB07-1AAE-43A9-9E2F-C6415625F132}"/>
    <cellStyle name="20% - Accent3 2 2 3 2 2" xfId="25949" xr:uid="{1E5E391F-F078-4D84-9106-860D2B57F594}"/>
    <cellStyle name="20% - Accent3 2 2 3 3" xfId="16631" xr:uid="{C0782A00-EF62-4406-8628-2DB8FDF13DBF}"/>
    <cellStyle name="20% - Accent3 2 2 3 3 2" xfId="29729" xr:uid="{D7808421-D3CA-4FD5-8EB9-6DDDCD07E670}"/>
    <cellStyle name="20% - Accent3 2 2 3 4" xfId="7500" xr:uid="{5E6D3CC5-C030-4C1D-8205-2A61CFF03D7F}"/>
    <cellStyle name="20% - Accent3 2 2 3 5" xfId="20653" xr:uid="{CFE97355-0F3F-4453-ABBB-A28FDE27068D}"/>
    <cellStyle name="20% - Accent3 2 2 4" xfId="2465" xr:uid="{00000000-0005-0000-0000-000041020000}"/>
    <cellStyle name="20% - Accent3 2 2 4 2" xfId="15103" xr:uid="{1CA401E9-FD5E-425F-B436-0FB6844883ED}"/>
    <cellStyle name="20% - Accent3 2 2 4 2 2" xfId="28201" xr:uid="{9BD229B6-60D5-4B28-A444-7AAF85B95C5D}"/>
    <cellStyle name="20% - Accent3 2 2 4 3" xfId="11310" xr:uid="{AF9C4A22-C8FB-4C9E-9BD2-55C4FE745E6B}"/>
    <cellStyle name="20% - Accent3 2 2 4 4" xfId="24426" xr:uid="{A4DCFCA6-58CC-4FAB-A614-BE6E93450EFD}"/>
    <cellStyle name="20% - Accent3 2 2 5" xfId="5861" xr:uid="{7086148F-062F-48AC-AB1E-80DA37624DFD}"/>
    <cellStyle name="20% - Accent3 2 2 6" xfId="19078" xr:uid="{1ACA4E6E-CB89-48D9-844D-86D22D454A7E}"/>
    <cellStyle name="20% - Accent3 2 3" xfId="536" xr:uid="{00000000-0005-0000-0000-000042020000}"/>
    <cellStyle name="20% - Accent3 2 3 2" xfId="4087" xr:uid="{00000000-0005-0000-0000-000043020000}"/>
    <cellStyle name="20% - Accent3 2 3 2 2" xfId="12855" xr:uid="{5C808EA1-44C5-4DE5-8B0E-78C2DB1B788E}"/>
    <cellStyle name="20% - Accent3 2 3 2 2 2" xfId="25963" xr:uid="{0D1E23F5-88AC-4DC8-95A0-24FAD7E4B203}"/>
    <cellStyle name="20% - Accent3 2 3 2 3" xfId="16645" xr:uid="{B65FA6E7-0236-46A3-8F0A-C662B5C82B44}"/>
    <cellStyle name="20% - Accent3 2 3 2 3 2" xfId="29743" xr:uid="{7C2F086F-7B3A-4DB0-9DD5-7EA8AA54A66E}"/>
    <cellStyle name="20% - Accent3 2 3 2 4" xfId="7514" xr:uid="{5751D003-6081-4C91-81E6-88C0736A8990}"/>
    <cellStyle name="20% - Accent3 2 3 2 5" xfId="20667" xr:uid="{6B8C88EF-759F-4707-BB7E-82FA1A5D46B0}"/>
    <cellStyle name="20% - Accent3 2 3 3" xfId="2479" xr:uid="{00000000-0005-0000-0000-000044020000}"/>
    <cellStyle name="20% - Accent3 2 3 3 2" xfId="15117" xr:uid="{DBBB371C-9B16-4E89-B563-DE17F16DC699}"/>
    <cellStyle name="20% - Accent3 2 3 3 2 2" xfId="28215" xr:uid="{B3A20E65-6A9B-42F0-9E78-0368ACE0562F}"/>
    <cellStyle name="20% - Accent3 2 3 3 3" xfId="11324" xr:uid="{0D4573D9-79C9-48D7-A125-D54E356A398D}"/>
    <cellStyle name="20% - Accent3 2 3 3 4" xfId="24440" xr:uid="{4A926120-B4CE-4599-8284-A20827460E93}"/>
    <cellStyle name="20% - Accent3 2 3 4" xfId="10583" xr:uid="{7A5FAEB5-B94C-437A-A5D1-FBFCDC327FFA}"/>
    <cellStyle name="20% - Accent3 2 3 5" xfId="5875" xr:uid="{C20BD16B-D1DA-4CFB-A0E6-60C004824CE5}"/>
    <cellStyle name="20% - Accent3 2 3 6" xfId="19092" xr:uid="{677250E3-9428-4E20-9036-37B6CB33CB3A}"/>
    <cellStyle name="20% - Accent3 2 4" xfId="2533" xr:uid="{00000000-0005-0000-0000-000045020000}"/>
    <cellStyle name="20% - Accent3 2 5" xfId="4059" xr:uid="{00000000-0005-0000-0000-000046020000}"/>
    <cellStyle name="20% - Accent3 2 5 2" xfId="12827" xr:uid="{15E505D7-97E9-4202-A718-473ACCC82749}"/>
    <cellStyle name="20% - Accent3 2 5 2 2" xfId="25935" xr:uid="{3DBD9DEB-A5B9-40C3-B3D2-07CD53D4E903}"/>
    <cellStyle name="20% - Accent3 2 5 3" xfId="16617" xr:uid="{18E4491A-40BD-4065-8948-0EDC7300039B}"/>
    <cellStyle name="20% - Accent3 2 5 3 2" xfId="29715" xr:uid="{FD6F1CEB-E495-47A5-8C90-16D215784F41}"/>
    <cellStyle name="20% - Accent3 2 5 4" xfId="7486" xr:uid="{6FEA37EA-4009-405D-972A-8C8243F0BB40}"/>
    <cellStyle name="20% - Accent3 2 5 5" xfId="20639" xr:uid="{C555D1B6-97E9-42A5-9B41-ACAF107066A8}"/>
    <cellStyle name="20% - Accent3 2 6" xfId="2433" xr:uid="{00000000-0005-0000-0000-000047020000}"/>
    <cellStyle name="20% - Accent3 2 6 2" xfId="15089" xr:uid="{0EA1BF7B-121F-46C3-B8D7-006F63CD30E2}"/>
    <cellStyle name="20% - Accent3 2 6 2 2" xfId="28187" xr:uid="{AC1C477A-E9EB-4613-81A5-EC7EAB50B21F}"/>
    <cellStyle name="20% - Accent3 2 6 3" xfId="11296" xr:uid="{7E96C4AA-BAD2-4AA2-9740-809166DAEDB7}"/>
    <cellStyle name="20% - Accent3 2 6 4" xfId="24412" xr:uid="{9F7E9162-8822-48C5-A875-2011BB6D5275}"/>
    <cellStyle name="20% - Accent3 2 7" xfId="10569" xr:uid="{0B16A27C-C66E-4390-AD54-CB97CC194DBF}"/>
    <cellStyle name="20% - Accent3 2 7 2" xfId="23708" xr:uid="{FA96D628-1AC2-4083-99F5-E43B25802C9F}"/>
    <cellStyle name="20% - Accent3 2 8" xfId="14515" xr:uid="{BE9226EE-1CE0-44B0-9795-A1C006CD87B3}"/>
    <cellStyle name="20% - Accent3 2 8 2" xfId="27613" xr:uid="{63A9A7F5-1DEC-4DE6-939E-1C5399DC7C42}"/>
    <cellStyle name="20% - Accent3 2 9" xfId="5847" xr:uid="{B3A47E42-877D-4986-9CE3-73C4124C6B68}"/>
    <cellStyle name="20% - Accent3 3" xfId="538" xr:uid="{00000000-0005-0000-0000-000048020000}"/>
    <cellStyle name="20% - Accent3 3 2" xfId="2535" xr:uid="{00000000-0005-0000-0000-000049020000}"/>
    <cellStyle name="20% - Accent3 3 3" xfId="4123" xr:uid="{00000000-0005-0000-0000-00004A020000}"/>
    <cellStyle name="20% - Accent3 3 3 2" xfId="12891" xr:uid="{75001AEE-4FCE-4127-A0D1-8BBC36E697B0}"/>
    <cellStyle name="20% - Accent3 3 3 2 2" xfId="25999" xr:uid="{4243DE2E-7BE5-44FB-AFD4-C7DA86FD087F}"/>
    <cellStyle name="20% - Accent3 3 3 3" xfId="16681" xr:uid="{9F80F31E-A3E5-42CE-8B94-2BEB9D66A83B}"/>
    <cellStyle name="20% - Accent3 3 3 3 2" xfId="29779" xr:uid="{95FE7C5A-B6D0-4D7F-ABC2-093CADD2CE2F}"/>
    <cellStyle name="20% - Accent3 3 3 4" xfId="7550" xr:uid="{1042DF06-1932-4651-AD72-C702AC065A4B}"/>
    <cellStyle name="20% - Accent3 3 3 5" xfId="20703" xr:uid="{0DB69382-8A3F-4E9C-A5FC-3C5E497B653A}"/>
    <cellStyle name="20% - Accent3 3 4" xfId="2515" xr:uid="{00000000-0005-0000-0000-00004B020000}"/>
    <cellStyle name="20% - Accent3 3 4 2" xfId="15153" xr:uid="{8CA71040-D9D1-4D97-9232-D68D44DF7C86}"/>
    <cellStyle name="20% - Accent3 3 4 2 2" xfId="28251" xr:uid="{9C9798E9-A65E-4C7C-B1C7-28DE16265CD3}"/>
    <cellStyle name="20% - Accent3 3 4 3" xfId="11360" xr:uid="{A6C81840-78B0-4508-934C-5B91E305EF94}"/>
    <cellStyle name="20% - Accent3 3 4 4" xfId="24476" xr:uid="{F9F7D37F-AFE8-4E69-9D3C-CEC62D91C39C}"/>
    <cellStyle name="20% - Accent3 3 5" xfId="5912" xr:uid="{FB35ECB4-B327-4943-A079-EB3AD7AE1696}"/>
    <cellStyle name="20% - Accent3 3 6" xfId="19128" xr:uid="{05E3628B-DE23-4359-BF31-C74528C58A7D}"/>
    <cellStyle name="20% - Accent3 4" xfId="1712" xr:uid="{00000000-0005-0000-0000-00004C020000}"/>
    <cellStyle name="20% - Accent3 4 10" xfId="9390" xr:uid="{9DD86E93-0EF0-46D1-B94D-1F7B38A4920C}"/>
    <cellStyle name="20% - Accent3 4 10 2" xfId="22539" xr:uid="{879CDD08-8BCC-493E-B903-8C5934CA2E0A}"/>
    <cellStyle name="20% - Accent3 4 11" xfId="9622" xr:uid="{BAADE975-2329-4D06-BD9B-041B4C9C5338}"/>
    <cellStyle name="20% - Accent3 4 11 2" xfId="22771" xr:uid="{5DCAB47E-FA89-4736-A6FE-80FB3E23587B}"/>
    <cellStyle name="20% - Accent3 4 12" xfId="9857" xr:uid="{B8727580-A352-4C91-8332-9568DD8FCEF1}"/>
    <cellStyle name="20% - Accent3 4 12 2" xfId="23006" xr:uid="{85117D0C-03DD-4BC2-957A-CC25CEDFA0AC}"/>
    <cellStyle name="20% - Accent3 4 13" xfId="10090" xr:uid="{6FBD1EFC-01C1-4893-83EA-03E87781A2ED}"/>
    <cellStyle name="20% - Accent3 4 13 2" xfId="23239" xr:uid="{9C49F956-DE37-48FA-8DF9-0F7D69F7AAB1}"/>
    <cellStyle name="20% - Accent3 4 14" xfId="10330" xr:uid="{CA6C5272-6D80-4033-A15C-88358D5A1E56}"/>
    <cellStyle name="20% - Accent3 4 14 2" xfId="23472" xr:uid="{B03A84EA-49E2-4A5F-8BE2-ABB85A4393EA}"/>
    <cellStyle name="20% - Accent3 4 15" xfId="10692" xr:uid="{DBA744D2-9C90-451B-B34A-6AAED1E5ED06}"/>
    <cellStyle name="20% - Accent3 4 15 2" xfId="23815" xr:uid="{F5249F53-542F-437B-9AEE-1F4BEFDACBC5}"/>
    <cellStyle name="20% - Accent3 4 16" xfId="14568" xr:uid="{C9A0549D-AEB6-4D93-8D75-22549CA21347}"/>
    <cellStyle name="20% - Accent3 4 16 2" xfId="27666" xr:uid="{1DD2421D-80D8-4C43-A31D-124B80E2334E}"/>
    <cellStyle name="20% - Accent3 4 17" xfId="6078" xr:uid="{258C51C2-46B3-4B74-AEAF-042CDAFB40C2}"/>
    <cellStyle name="20% - Accent3 4 18" xfId="19243" xr:uid="{B7BFA341-361C-4DA0-9919-A9207D8B5BE8}"/>
    <cellStyle name="20% - Accent3 4 2" xfId="2201" xr:uid="{00000000-0005-0000-0000-00004D020000}"/>
    <cellStyle name="20% - Accent3 4 2 10" xfId="9738" xr:uid="{0B8D78C7-9C36-4B0A-98C3-5233575CCE4E}"/>
    <cellStyle name="20% - Accent3 4 2 10 2" xfId="22887" xr:uid="{5C6E55CC-D51B-4133-86E8-511C3074790A}"/>
    <cellStyle name="20% - Accent3 4 2 11" xfId="9973" xr:uid="{0BF42A6E-4D36-4B79-B42E-72583C013291}"/>
    <cellStyle name="20% - Accent3 4 2 11 2" xfId="23122" xr:uid="{1750EE7E-91EB-4A01-A514-E427B42A456F}"/>
    <cellStyle name="20% - Accent3 4 2 12" xfId="10206" xr:uid="{D61873A3-4EFB-4A8F-BAA2-9BA884892F7B}"/>
    <cellStyle name="20% - Accent3 4 2 12 2" xfId="23355" xr:uid="{691C7A25-78CA-4B95-886F-84037E34F204}"/>
    <cellStyle name="20% - Accent3 4 2 13" xfId="10446" xr:uid="{B54945BE-C9EE-4110-89E5-97CE217F6FBF}"/>
    <cellStyle name="20% - Accent3 4 2 13 2" xfId="23588" xr:uid="{19646D4B-6240-421B-AB20-2B62DE8F29FA}"/>
    <cellStyle name="20% - Accent3 4 2 14" xfId="11077" xr:uid="{A6057ABB-F4D8-4C8B-A74F-3EA9F2E400C3}"/>
    <cellStyle name="20% - Accent3 4 2 14 2" xfId="24193" xr:uid="{CBF2F979-B2B3-499E-9A70-3696D34CA4AE}"/>
    <cellStyle name="20% - Accent3 4 2 15" xfId="14871" xr:uid="{77AF4A79-FE3A-4A05-9F3A-0CEB234F91AE}"/>
    <cellStyle name="20% - Accent3 4 2 15 2" xfId="27969" xr:uid="{D80B24B7-92EF-4753-AB5C-B10EB6367D20}"/>
    <cellStyle name="20% - Accent3 4 2 16" xfId="6224" xr:uid="{DFC4E594-2C3E-41C3-833D-1A1339742AE7}"/>
    <cellStyle name="20% - Accent3 4 2 17" xfId="19388" xr:uid="{7E36C889-BFF2-4221-8172-7C0C6A613E21}"/>
    <cellStyle name="20% - Accent3 4 2 2" xfId="3122" xr:uid="{00000000-0005-0000-0000-00004E020000}"/>
    <cellStyle name="20% - Accent3 4 2 2 2" xfId="4675" xr:uid="{00000000-0005-0000-0000-00004F020000}"/>
    <cellStyle name="20% - Accent3 4 2 2 2 2" xfId="13442" xr:uid="{13BAF11C-1D23-4020-9C32-6642C96C4493}"/>
    <cellStyle name="20% - Accent3 4 2 2 2 2 2" xfId="26550" xr:uid="{8883038B-D458-4922-A9EF-971E786428A7}"/>
    <cellStyle name="20% - Accent3 4 2 2 2 3" xfId="17210" xr:uid="{3D5386F6-F6F8-4F0D-8005-48AABC6D9A5B}"/>
    <cellStyle name="20% - Accent3 4 2 2 2 3 2" xfId="30308" xr:uid="{2DCE35E4-732A-45EB-BDB0-65F5B565B54B}"/>
    <cellStyle name="20% - Accent3 4 2 2 2 4" xfId="8101" xr:uid="{591C32E1-A062-4469-8BFD-8C133369CBF5}"/>
    <cellStyle name="20% - Accent3 4 2 2 2 5" xfId="21252" xr:uid="{ACE3ABED-D3AB-4C91-961B-08B39D2AE973}"/>
    <cellStyle name="20% - Accent3 4 2 2 3" xfId="11902" xr:uid="{DABF1785-12A1-46E8-9139-B3ED6DB42E77}"/>
    <cellStyle name="20% - Accent3 4 2 2 3 2" xfId="25010" xr:uid="{4D047C1E-E9B3-437C-ABF9-A3B5A36AA071}"/>
    <cellStyle name="20% - Accent3 4 2 2 4" xfId="15694" xr:uid="{0237106C-01C1-4D74-B19B-036ADFF81C51}"/>
    <cellStyle name="20% - Accent3 4 2 2 4 2" xfId="28792" xr:uid="{FF588244-7A61-4570-8E21-3B19B6066AE1}"/>
    <cellStyle name="20% - Accent3 4 2 2 5" xfId="6561" xr:uid="{9D1C43FE-01BB-410C-B24B-9EE67913AA3B}"/>
    <cellStyle name="20% - Accent3 4 2 2 6" xfId="19717" xr:uid="{66AAA948-C544-4795-885F-FA88B3F1B212}"/>
    <cellStyle name="20% - Accent3 4 2 3" xfId="3357" xr:uid="{00000000-0005-0000-0000-000050020000}"/>
    <cellStyle name="20% - Accent3 4 2 3 2" xfId="4910" xr:uid="{00000000-0005-0000-0000-000051020000}"/>
    <cellStyle name="20% - Accent3 4 2 3 2 2" xfId="13677" xr:uid="{5B883139-8127-4AF5-A0E0-8D094D91AC36}"/>
    <cellStyle name="20% - Accent3 4 2 3 2 2 2" xfId="26785" xr:uid="{BBB4524A-C520-4C80-8657-EE48F5780986}"/>
    <cellStyle name="20% - Accent3 4 2 3 2 3" xfId="17445" xr:uid="{0ECBF58A-BC18-4B73-AF04-4A80ECFEA087}"/>
    <cellStyle name="20% - Accent3 4 2 3 2 3 2" xfId="30543" xr:uid="{C37687A1-E86A-4E43-BB05-CB419268383A}"/>
    <cellStyle name="20% - Accent3 4 2 3 2 4" xfId="8336" xr:uid="{49F9EB65-7F0A-4C35-9641-700A3963C4B7}"/>
    <cellStyle name="20% - Accent3 4 2 3 2 5" xfId="21486" xr:uid="{D742F5E3-DA8C-4042-AAF5-A3B7131B8D22}"/>
    <cellStyle name="20% - Accent3 4 2 3 3" xfId="12137" xr:uid="{C288FCBA-237D-4D6C-90D6-DF2F800B981F}"/>
    <cellStyle name="20% - Accent3 4 2 3 3 2" xfId="25245" xr:uid="{91F89E44-F88A-4927-B9E6-39180790B569}"/>
    <cellStyle name="20% - Accent3 4 2 3 4" xfId="15929" xr:uid="{2D8A2FEB-EBE4-45C3-AAF8-214CC72AB384}"/>
    <cellStyle name="20% - Accent3 4 2 3 4 2" xfId="29027" xr:uid="{DFFDA763-7BD4-49C9-8CC9-F179A7EEBFA5}"/>
    <cellStyle name="20% - Accent3 4 2 3 5" xfId="6796" xr:uid="{400B1CFE-4ADB-45B2-80FC-E8A660019022}"/>
    <cellStyle name="20% - Accent3 4 2 3 6" xfId="19951" xr:uid="{498C3569-C036-4545-B922-69FC3B979D56}"/>
    <cellStyle name="20% - Accent3 4 2 4" xfId="3593" xr:uid="{00000000-0005-0000-0000-000052020000}"/>
    <cellStyle name="20% - Accent3 4 2 4 2" xfId="5146" xr:uid="{00000000-0005-0000-0000-000053020000}"/>
    <cellStyle name="20% - Accent3 4 2 4 2 2" xfId="13913" xr:uid="{EFFC5FC6-6D90-4A62-A9EA-8D3433E26271}"/>
    <cellStyle name="20% - Accent3 4 2 4 2 2 2" xfId="27021" xr:uid="{6099AADB-20F8-474A-A539-C5B4F377E00D}"/>
    <cellStyle name="20% - Accent3 4 2 4 2 3" xfId="17681" xr:uid="{54F750CB-F5C8-4D08-94F6-7CD4CAC9364D}"/>
    <cellStyle name="20% - Accent3 4 2 4 2 3 2" xfId="30779" xr:uid="{074FAE92-82A1-4134-A183-04B264EF5811}"/>
    <cellStyle name="20% - Accent3 4 2 4 2 4" xfId="8572" xr:uid="{DB3935D2-B6A6-41F5-B189-A6860B4CE72C}"/>
    <cellStyle name="20% - Accent3 4 2 4 2 5" xfId="21721" xr:uid="{B55B34BF-0A6B-4D1F-B676-42685728FC43}"/>
    <cellStyle name="20% - Accent3 4 2 4 3" xfId="12373" xr:uid="{52C54671-354A-4809-BE77-65FAFA76804C}"/>
    <cellStyle name="20% - Accent3 4 2 4 3 2" xfId="25481" xr:uid="{5594B9CA-B030-467D-8D9E-48F95514703B}"/>
    <cellStyle name="20% - Accent3 4 2 4 4" xfId="16165" xr:uid="{B718B16E-2C54-4ECA-AEC8-B85DD3EA0692}"/>
    <cellStyle name="20% - Accent3 4 2 4 4 2" xfId="29263" xr:uid="{567A4C09-0CDB-42B7-9316-E6A2842C66DF}"/>
    <cellStyle name="20% - Accent3 4 2 4 5" xfId="7032" xr:uid="{B97397E5-FF86-406A-A845-1AA64E887E57}"/>
    <cellStyle name="20% - Accent3 4 2 4 6" xfId="20186" xr:uid="{029D9A07-710E-4981-9E96-A79E9547EE47}"/>
    <cellStyle name="20% - Accent3 4 2 5" xfId="3828" xr:uid="{00000000-0005-0000-0000-000054020000}"/>
    <cellStyle name="20% - Accent3 4 2 5 2" xfId="5380" xr:uid="{00000000-0005-0000-0000-000055020000}"/>
    <cellStyle name="20% - Accent3 4 2 5 2 2" xfId="14147" xr:uid="{E22B51B8-FA17-433C-BE89-1C3A10B9DF57}"/>
    <cellStyle name="20% - Accent3 4 2 5 2 2 2" xfId="27255" xr:uid="{F4E93BAA-1BD1-4B6C-B70E-D00A0200047E}"/>
    <cellStyle name="20% - Accent3 4 2 5 2 3" xfId="17915" xr:uid="{3E6187A9-3D9D-4795-A87A-2F0802E1CD2E}"/>
    <cellStyle name="20% - Accent3 4 2 5 2 3 2" xfId="31013" xr:uid="{9A615BEF-F4AA-413F-B684-A4DBC11BC3EA}"/>
    <cellStyle name="20% - Accent3 4 2 5 2 4" xfId="8806" xr:uid="{D603C925-D64B-439D-8EF8-DAB819883D7E}"/>
    <cellStyle name="20% - Accent3 4 2 5 2 5" xfId="21955" xr:uid="{615836FD-3263-4552-AA6C-F0841F7F903F}"/>
    <cellStyle name="20% - Accent3 4 2 5 3" xfId="12608" xr:uid="{DBD8EFAB-2E4F-476F-AFBD-E988CC3CD24B}"/>
    <cellStyle name="20% - Accent3 4 2 5 3 2" xfId="25716" xr:uid="{98748222-BB14-44C1-B8CA-7417EF0A482E}"/>
    <cellStyle name="20% - Accent3 4 2 5 4" xfId="16400" xr:uid="{8C92264F-1645-49DC-B6E2-2A89D405B6F4}"/>
    <cellStyle name="20% - Accent3 4 2 5 4 2" xfId="29498" xr:uid="{4333899C-EC94-43F5-A40A-EC0301C2F8E4}"/>
    <cellStyle name="20% - Accent3 4 2 5 5" xfId="7267" xr:uid="{1A35BC00-896C-4837-AA7F-1593A658B127}"/>
    <cellStyle name="20% - Accent3 4 2 5 6" xfId="20420" xr:uid="{44BCDC46-C5C4-45BC-8FC2-7535333D4277}"/>
    <cellStyle name="20% - Accent3 4 2 6" xfId="4344" xr:uid="{00000000-0005-0000-0000-000056020000}"/>
    <cellStyle name="20% - Accent3 4 2 6 2" xfId="13112" xr:uid="{01C3C7AB-B0ED-45BB-B995-19717B1DEC91}"/>
    <cellStyle name="20% - Accent3 4 2 6 2 2" xfId="26220" xr:uid="{AAD60B85-9BB3-443F-8841-85CDDE9B3CEA}"/>
    <cellStyle name="20% - Accent3 4 2 6 3" xfId="16880" xr:uid="{F05BE1FB-7B3A-4AB4-8BE5-B01717E11B81}"/>
    <cellStyle name="20% - Accent3 4 2 6 3 2" xfId="29978" xr:uid="{90E5B4DC-723E-49C5-8C57-CE97C820EB4C}"/>
    <cellStyle name="20% - Accent3 4 2 6 4" xfId="7771" xr:uid="{EE76A5E1-010F-4214-972B-E387836C30C7}"/>
    <cellStyle name="20% - Accent3 4 2 6 5" xfId="20923" xr:uid="{CCF6D2CF-AD39-4319-BBC1-07B66FF94448}"/>
    <cellStyle name="20% - Accent3 4 2 7" xfId="2784" xr:uid="{00000000-0005-0000-0000-000057020000}"/>
    <cellStyle name="20% - Accent3 4 2 7 2" xfId="11565" xr:uid="{6FA44C23-9946-4059-8FE3-E9CFA7472B2F}"/>
    <cellStyle name="20% - Accent3 4 2 7 2 2" xfId="24680" xr:uid="{1BAD62EF-E345-4518-A9C5-9568C38C7A44}"/>
    <cellStyle name="20% - Accent3 4 2 7 3" xfId="15364" xr:uid="{036D8407-257E-4CCA-BDE5-C4C1194A6313}"/>
    <cellStyle name="20% - Accent3 4 2 7 3 2" xfId="28462" xr:uid="{B92F706E-15C3-4461-9240-47C2689CF962}"/>
    <cellStyle name="20% - Accent3 4 2 7 4" xfId="9040" xr:uid="{74A97191-2C75-48C5-9F93-C441830B0C0C}"/>
    <cellStyle name="20% - Accent3 4 2 7 5" xfId="22189" xr:uid="{1496F360-2821-4455-A452-DE98AE8FD0A1}"/>
    <cellStyle name="20% - Accent3 4 2 8" xfId="5621" xr:uid="{00000000-0005-0000-0000-000058020000}"/>
    <cellStyle name="20% - Accent3 4 2 8 2" xfId="14388" xr:uid="{BE9189B8-B5CC-4808-8050-88B64980E280}"/>
    <cellStyle name="20% - Accent3 4 2 8 2 2" xfId="27489" xr:uid="{FCA09C83-6044-4B29-975E-B464CDE3C652}"/>
    <cellStyle name="20% - Accent3 4 2 8 3" xfId="18149" xr:uid="{1A639BD4-7487-4745-A7EA-D9043286B687}"/>
    <cellStyle name="20% - Accent3 4 2 8 3 2" xfId="31247" xr:uid="{E807ACE0-9FE0-4454-BE1A-EFD7B4EF0BB1}"/>
    <cellStyle name="20% - Accent3 4 2 8 4" xfId="9273" xr:uid="{6FE208D2-9789-4136-B314-08CE5C3AFFE9}"/>
    <cellStyle name="20% - Accent3 4 2 8 5" xfId="22422" xr:uid="{0B3751E7-C2F0-4615-B5E7-43D5CB1FAB72}"/>
    <cellStyle name="20% - Accent3 4 2 9" xfId="9506" xr:uid="{703EE20F-F425-43F6-9936-E642DA989433}"/>
    <cellStyle name="20% - Accent3 4 2 9 2" xfId="22655" xr:uid="{BB821F83-D53F-4872-8175-4767206A05F8}"/>
    <cellStyle name="20% - Accent3 4 3" xfId="2085" xr:uid="{00000000-0005-0000-0000-000059020000}"/>
    <cellStyle name="20% - Accent3 4 3 2" xfId="4559" xr:uid="{00000000-0005-0000-0000-00005A020000}"/>
    <cellStyle name="20% - Accent3 4 3 2 2" xfId="13326" xr:uid="{933FDBAA-B9E5-4BC6-90AE-DA5320738FC3}"/>
    <cellStyle name="20% - Accent3 4 3 2 2 2" xfId="26434" xr:uid="{89CF2F3F-14F6-48D1-B5BD-9F5F60512818}"/>
    <cellStyle name="20% - Accent3 4 3 2 3" xfId="17094" xr:uid="{311254CA-159B-49ED-ABA0-02A165959410}"/>
    <cellStyle name="20% - Accent3 4 3 2 3 2" xfId="30192" xr:uid="{C8F6875B-C464-49D9-A4CE-3155D84E658F}"/>
    <cellStyle name="20% - Accent3 4 3 2 4" xfId="7985" xr:uid="{3894C863-12D2-4E8D-AE31-0CE5140FDAFE}"/>
    <cellStyle name="20% - Accent3 4 3 2 5" xfId="21136" xr:uid="{5DAA1281-9ECF-474A-9AAE-7B79B0245B20}"/>
    <cellStyle name="20% - Accent3 4 3 3" xfId="3006" xr:uid="{00000000-0005-0000-0000-00005B020000}"/>
    <cellStyle name="20% - Accent3 4 3 3 2" xfId="15578" xr:uid="{6192119D-D74A-462B-AB80-1C937782E3AF}"/>
    <cellStyle name="20% - Accent3 4 3 3 2 2" xfId="28676" xr:uid="{89F7BAC2-4549-4B7C-B118-F0E7FB5A1D3F}"/>
    <cellStyle name="20% - Accent3 4 3 3 3" xfId="11786" xr:uid="{07786CA3-9F54-4688-A46E-42A7678EC27C}"/>
    <cellStyle name="20% - Accent3 4 3 3 4" xfId="24894" xr:uid="{0546546F-9BBF-4B98-ABF6-4F977808203F}"/>
    <cellStyle name="20% - Accent3 4 3 4" xfId="10961" xr:uid="{5B82DDF7-D27E-45C9-BE80-5329BAA71126}"/>
    <cellStyle name="20% - Accent3 4 3 4 2" xfId="24077" xr:uid="{7880B2F2-936D-4DB1-B952-D575741208F3}"/>
    <cellStyle name="20% - Accent3 4 3 5" xfId="14755" xr:uid="{2B85F616-BD03-4FF1-BDD1-EFB2E17FEC08}"/>
    <cellStyle name="20% - Accent3 4 3 5 2" xfId="27853" xr:uid="{0873108C-6CDF-4182-996D-3F8DD61485EF}"/>
    <cellStyle name="20% - Accent3 4 3 6" xfId="6445" xr:uid="{BECD6D20-451F-4E57-9717-6A643101DE14}"/>
    <cellStyle name="20% - Accent3 4 3 7" xfId="19601" xr:uid="{FB39741E-711B-4B16-BEF2-82BE2939A18F}"/>
    <cellStyle name="20% - Accent3 4 4" xfId="3241" xr:uid="{00000000-0005-0000-0000-00005C020000}"/>
    <cellStyle name="20% - Accent3 4 4 2" xfId="4794" xr:uid="{00000000-0005-0000-0000-00005D020000}"/>
    <cellStyle name="20% - Accent3 4 4 2 2" xfId="13561" xr:uid="{C4F5A4E3-5FC0-428C-9472-58CBEAAEB7C8}"/>
    <cellStyle name="20% - Accent3 4 4 2 2 2" xfId="26669" xr:uid="{0C093426-B607-4307-85DE-8B91477538CF}"/>
    <cellStyle name="20% - Accent3 4 4 2 3" xfId="17329" xr:uid="{6018AD43-7DA2-468A-8DE4-58022AB02AC2}"/>
    <cellStyle name="20% - Accent3 4 4 2 3 2" xfId="30427" xr:uid="{62C3175A-1F0A-4D20-B3ED-E8E9FB7D95D2}"/>
    <cellStyle name="20% - Accent3 4 4 2 4" xfId="8220" xr:uid="{8551BF1E-5B0E-4B64-83FE-69A12300F69C}"/>
    <cellStyle name="20% - Accent3 4 4 2 5" xfId="21370" xr:uid="{66D83AB4-2AD2-4E1A-A5F1-6296770E1265}"/>
    <cellStyle name="20% - Accent3 4 4 3" xfId="12021" xr:uid="{D101D308-A4D3-4E73-B776-07A83664F874}"/>
    <cellStyle name="20% - Accent3 4 4 3 2" xfId="25129" xr:uid="{A6BC7E98-33B4-43B2-9455-2BF9990AF6D1}"/>
    <cellStyle name="20% - Accent3 4 4 4" xfId="15813" xr:uid="{5A323C93-A9EE-4D87-83E2-EBA6C44638C6}"/>
    <cellStyle name="20% - Accent3 4 4 4 2" xfId="28911" xr:uid="{21249956-C0EC-4D82-BDC5-1BCECAD24DB2}"/>
    <cellStyle name="20% - Accent3 4 4 5" xfId="6680" xr:uid="{D9420139-CF74-4BF2-B161-C72A95C33322}"/>
    <cellStyle name="20% - Accent3 4 4 6" xfId="19835" xr:uid="{B3B752EE-42B0-464D-9E94-8A7D674030DB}"/>
    <cellStyle name="20% - Accent3 4 5" xfId="3477" xr:uid="{00000000-0005-0000-0000-00005E020000}"/>
    <cellStyle name="20% - Accent3 4 5 2" xfId="5030" xr:uid="{00000000-0005-0000-0000-00005F020000}"/>
    <cellStyle name="20% - Accent3 4 5 2 2" xfId="13797" xr:uid="{5BA5996B-BCE2-44E6-ADC7-EF6EAA980D91}"/>
    <cellStyle name="20% - Accent3 4 5 2 2 2" xfId="26905" xr:uid="{3783EB83-C984-4688-9652-1D5FE3C8FB84}"/>
    <cellStyle name="20% - Accent3 4 5 2 3" xfId="17565" xr:uid="{9671825F-F139-47E3-ACC7-77DC0B2C3A1B}"/>
    <cellStyle name="20% - Accent3 4 5 2 3 2" xfId="30663" xr:uid="{0E401155-496B-44A5-AB9F-9791874EC57B}"/>
    <cellStyle name="20% - Accent3 4 5 2 4" xfId="8456" xr:uid="{95D36917-F629-42B9-92B1-64BF2C1733F0}"/>
    <cellStyle name="20% - Accent3 4 5 2 5" xfId="21605" xr:uid="{92404135-3A43-40C2-93A0-0CF78B1B3FF3}"/>
    <cellStyle name="20% - Accent3 4 5 3" xfId="12257" xr:uid="{1BB782DA-FE76-4B81-B6EE-6A7CEB26ABD0}"/>
    <cellStyle name="20% - Accent3 4 5 3 2" xfId="25365" xr:uid="{61E82FF6-C3F2-41F0-A663-6AD93C41B45C}"/>
    <cellStyle name="20% - Accent3 4 5 4" xfId="16049" xr:uid="{E9EF22BD-30DC-4F75-95AF-49424A0C2ED5}"/>
    <cellStyle name="20% - Accent3 4 5 4 2" xfId="29147" xr:uid="{EC114F29-C39D-4E29-9949-322EA9FDB609}"/>
    <cellStyle name="20% - Accent3 4 5 5" xfId="6916" xr:uid="{D7E8569E-A980-4FF8-B42E-0820C6599A07}"/>
    <cellStyle name="20% - Accent3 4 5 6" xfId="20070" xr:uid="{9E421B80-E271-4627-9A08-A49245C41F21}"/>
    <cellStyle name="20% - Accent3 4 6" xfId="3712" xr:uid="{00000000-0005-0000-0000-000060020000}"/>
    <cellStyle name="20% - Accent3 4 6 2" xfId="5264" xr:uid="{00000000-0005-0000-0000-000061020000}"/>
    <cellStyle name="20% - Accent3 4 6 2 2" xfId="14031" xr:uid="{3303870F-1C1C-4145-B01B-A1994CC65C12}"/>
    <cellStyle name="20% - Accent3 4 6 2 2 2" xfId="27139" xr:uid="{3E6CF62E-73BB-4D3E-BD3D-C2469C64D42A}"/>
    <cellStyle name="20% - Accent3 4 6 2 3" xfId="17799" xr:uid="{7D503182-CFF5-428E-BD44-1FD2583051C2}"/>
    <cellStyle name="20% - Accent3 4 6 2 3 2" xfId="30897" xr:uid="{FE655A7F-7778-4B4D-9D03-D9E5682E43C3}"/>
    <cellStyle name="20% - Accent3 4 6 2 4" xfId="8690" xr:uid="{D0AF7940-2CFD-420C-B4C7-94D501A08A79}"/>
    <cellStyle name="20% - Accent3 4 6 2 5" xfId="21839" xr:uid="{334F1E57-0628-495B-9FF9-DD82FEB4EAE2}"/>
    <cellStyle name="20% - Accent3 4 6 3" xfId="12492" xr:uid="{A592EEE5-07E1-4614-99D6-4C3D13C28AD2}"/>
    <cellStyle name="20% - Accent3 4 6 3 2" xfId="25600" xr:uid="{BE97D6CE-3450-4ABC-B0FD-27DF5D2C9ADC}"/>
    <cellStyle name="20% - Accent3 4 6 4" xfId="16284" xr:uid="{E0CA2AAB-B611-494E-81C1-046F013CE6BE}"/>
    <cellStyle name="20% - Accent3 4 6 4 2" xfId="29382" xr:uid="{7751BE82-B7B4-4F2E-B955-DBF9C73E77FD}"/>
    <cellStyle name="20% - Accent3 4 6 5" xfId="7151" xr:uid="{DF84D3CD-361E-46B7-9210-997DEBDE7406}"/>
    <cellStyle name="20% - Accent3 4 6 6" xfId="20304" xr:uid="{3A86E87F-D3B9-4353-B35B-8C437E737248}"/>
    <cellStyle name="20% - Accent3 4 7" xfId="4194" xr:uid="{00000000-0005-0000-0000-000062020000}"/>
    <cellStyle name="20% - Accent3 4 7 2" xfId="12962" xr:uid="{84E53B54-A6ED-4870-A7A1-86744BD55031}"/>
    <cellStyle name="20% - Accent3 4 7 2 2" xfId="26070" xr:uid="{45006529-F612-4F4D-9CA0-B3F47A4014DD}"/>
    <cellStyle name="20% - Accent3 4 7 3" xfId="16734" xr:uid="{4431E1D5-EA8F-4681-853B-1F0CEF80134B}"/>
    <cellStyle name="20% - Accent3 4 7 3 2" xfId="29832" xr:uid="{67065B20-ED30-4E26-B4EB-DFBAD02DC9C1}"/>
    <cellStyle name="20% - Accent3 4 7 4" xfId="7621" xr:uid="{7E3EFBAA-BE8A-42CC-B6A3-4C7EA5A89DF6}"/>
    <cellStyle name="20% - Accent3 4 7 5" xfId="20774" xr:uid="{C9DED3B5-B46B-4700-B6DD-C2AE880F81A8}"/>
    <cellStyle name="20% - Accent3 4 8" xfId="2626" xr:uid="{00000000-0005-0000-0000-000063020000}"/>
    <cellStyle name="20% - Accent3 4 8 2" xfId="11416" xr:uid="{751B87CB-42A9-4DEC-BD08-DD9FEF48C575}"/>
    <cellStyle name="20% - Accent3 4 8 2 2" xfId="24531" xr:uid="{375DC134-9639-485B-9488-1E24DC822768}"/>
    <cellStyle name="20% - Accent3 4 8 3" xfId="15206" xr:uid="{CAFED0FF-C186-4D9C-A49F-60BC88C837FA}"/>
    <cellStyle name="20% - Accent3 4 8 3 2" xfId="28304" xr:uid="{5DB18B91-D4CD-4C17-869F-B41C4BE98817}"/>
    <cellStyle name="20% - Accent3 4 8 4" xfId="8924" xr:uid="{4CBB89E1-6399-4556-A836-18DFE141F220}"/>
    <cellStyle name="20% - Accent3 4 8 5" xfId="22073" xr:uid="{CA77FAEF-7807-4F95-B699-C4ED50AA3B0E}"/>
    <cellStyle name="20% - Accent3 4 9" xfId="5505" xr:uid="{00000000-0005-0000-0000-000064020000}"/>
    <cellStyle name="20% - Accent3 4 9 2" xfId="14272" xr:uid="{4071BB17-0CA1-44A9-8891-CD83A155FB48}"/>
    <cellStyle name="20% - Accent3 4 9 2 2" xfId="27373" xr:uid="{7B55A1F3-CBC0-496A-B4FB-613CFDD4CEAC}"/>
    <cellStyle name="20% - Accent3 4 9 3" xfId="18033" xr:uid="{C52D1869-2E46-4F7E-9127-4F88AE31F081}"/>
    <cellStyle name="20% - Accent3 4 9 3 2" xfId="31131" xr:uid="{0EB3F199-2786-4DE7-AED4-AC126850B887}"/>
    <cellStyle name="20% - Accent3 4 9 4" xfId="9157" xr:uid="{D35D1EFD-3FFE-410D-9FB5-1B0E8B91FCF0}"/>
    <cellStyle name="20% - Accent3 4 9 5" xfId="22306" xr:uid="{A815A27C-F164-4047-8780-7F3ACECF952C}"/>
    <cellStyle name="20% - Accent3 5" xfId="535" xr:uid="{00000000-0005-0000-0000-000065020000}"/>
    <cellStyle name="20% - Accent3 6" xfId="1893" xr:uid="{00000000-0005-0000-0000-000066020000}"/>
    <cellStyle name="20% - Accent3 6 2" xfId="4271" xr:uid="{00000000-0005-0000-0000-000067020000}"/>
    <cellStyle name="20% - Accent3 6 2 2" xfId="13039" xr:uid="{E7956DB2-5E34-45BA-9A3C-F894A71C4088}"/>
    <cellStyle name="20% - Accent3 6 2 2 2" xfId="26147" xr:uid="{0734AAA9-A82D-49DA-9498-F0F8C898EA2C}"/>
    <cellStyle name="20% - Accent3 6 2 3" xfId="16811" xr:uid="{2D45E498-CA85-4429-9E84-03834BCAFC84}"/>
    <cellStyle name="20% - Accent3 6 2 3 2" xfId="29909" xr:uid="{E3631321-1DE1-487D-A42B-9BA9A7DC2E5F}"/>
    <cellStyle name="20% - Accent3 6 2 4" xfId="7698" xr:uid="{98AFB924-931B-4A27-8F64-7547F10D2B43}"/>
    <cellStyle name="20% - Accent3 6 2 5" xfId="20851" xr:uid="{76129B88-57C9-4544-9098-2EB3A8FDEC96}"/>
    <cellStyle name="20% - Accent3 6 3" xfId="2703" xr:uid="{00000000-0005-0000-0000-000068020000}"/>
    <cellStyle name="20% - Accent3 6 3 2" xfId="15283" xr:uid="{B214C38C-28B5-4C0D-A9B1-22F48D4037E3}"/>
    <cellStyle name="20% - Accent3 6 3 2 2" xfId="28381" xr:uid="{57F0534B-AD56-42B0-A775-008CEAEB617E}"/>
    <cellStyle name="20% - Accent3 6 3 3" xfId="11493" xr:uid="{4F5CFC18-C5C2-4395-91EA-F155D16F7EAD}"/>
    <cellStyle name="20% - Accent3 6 3 4" xfId="24608" xr:uid="{25B3627C-3DB8-4B54-938B-9C85E65ABB70}"/>
    <cellStyle name="20% - Accent3 6 4" xfId="10769" xr:uid="{94E43A83-479B-4DAE-9B79-66CF4A0E3819}"/>
    <cellStyle name="20% - Accent3 6 4 2" xfId="23892" xr:uid="{6EF8190A-D5FC-40CB-86DD-7AD04D70B833}"/>
    <cellStyle name="20% - Accent3 6 5" xfId="14645" xr:uid="{26D2BF57-2949-4195-A45C-EC429B899BE4}"/>
    <cellStyle name="20% - Accent3 6 5 2" xfId="27743" xr:uid="{73BB75EB-C381-426C-9C1C-37486751A336}"/>
    <cellStyle name="20% - Accent3 6 6" xfId="6155" xr:uid="{265A7C0E-733D-4D72-8896-862106E1624F}"/>
    <cellStyle name="20% - Accent3 6 7" xfId="19320" xr:uid="{364E8940-B296-4346-BC7B-95A02C85F439}"/>
    <cellStyle name="20% - Accent3 7" xfId="1907" xr:uid="{00000000-0005-0000-0000-000069020000}"/>
    <cellStyle name="20% - Accent3 7 2" xfId="4286" xr:uid="{00000000-0005-0000-0000-00006A020000}"/>
    <cellStyle name="20% - Accent3 7 2 2" xfId="13054" xr:uid="{C085713E-150A-4A05-ABDE-5EA24B573CB1}"/>
    <cellStyle name="20% - Accent3 7 2 2 2" xfId="26162" xr:uid="{83EE5DB1-50A7-45A9-A1DB-38037255E9BE}"/>
    <cellStyle name="20% - Accent3 7 2 3" xfId="16826" xr:uid="{5F3D138B-8C20-407E-A65B-7EB82667024D}"/>
    <cellStyle name="20% - Accent3 7 2 3 2" xfId="29924" xr:uid="{3C84F9EC-3CE0-4D46-8FF3-5B9938F60C73}"/>
    <cellStyle name="20% - Accent3 7 2 4" xfId="7713" xr:uid="{D0E69300-2670-4EE2-8657-D1E8F790A9E0}"/>
    <cellStyle name="20% - Accent3 7 2 5" xfId="20866" xr:uid="{708D0CFC-4B57-4AF2-A4C7-A37FD31415A7}"/>
    <cellStyle name="20% - Accent3 7 3" xfId="2718" xr:uid="{00000000-0005-0000-0000-00006B020000}"/>
    <cellStyle name="20% - Accent3 7 3 2" xfId="15298" xr:uid="{22E686DD-EE02-42DD-8D8D-6B33BC79642E}"/>
    <cellStyle name="20% - Accent3 7 3 2 2" xfId="28396" xr:uid="{2EB8F859-4BA7-4D51-A105-BF46CC0678FF}"/>
    <cellStyle name="20% - Accent3 7 3 3" xfId="11508" xr:uid="{590A3F14-FC2B-4B06-99C5-FF7B9B0F07F8}"/>
    <cellStyle name="20% - Accent3 7 3 4" xfId="24623" xr:uid="{593FF1A0-74CF-4ACF-B16D-08DF637F5B22}"/>
    <cellStyle name="20% - Accent3 7 4" xfId="10783" xr:uid="{FDBE8B26-F4A4-4A7B-9E3A-933EBFFC15D3}"/>
    <cellStyle name="20% - Accent3 7 4 2" xfId="23906" xr:uid="{9C0673F7-4747-45F0-B598-98039ED88377}"/>
    <cellStyle name="20% - Accent3 7 5" xfId="14659" xr:uid="{B2631AB4-E19C-4B32-B52F-6BE55993F9A0}"/>
    <cellStyle name="20% - Accent3 7 5 2" xfId="27757" xr:uid="{7F74587E-C282-450B-B4B9-EAC2D638DD86}"/>
    <cellStyle name="20% - Accent3 7 6" xfId="6170" xr:uid="{42A6B6F9-42A2-4EF1-ADDE-9F9A80F02A1C}"/>
    <cellStyle name="20% - Accent3 7 7" xfId="19335" xr:uid="{8DB9BCC6-CE32-4A4B-8734-A1C507D6F649}"/>
    <cellStyle name="20% - Accent3 8" xfId="1921" xr:uid="{00000000-0005-0000-0000-00006C020000}"/>
    <cellStyle name="20% - Accent3 8 2" xfId="4421" xr:uid="{00000000-0005-0000-0000-00006D020000}"/>
    <cellStyle name="20% - Accent3 8 2 2" xfId="13189" xr:uid="{80B32B48-C439-4327-BFB7-4C931D25AC4A}"/>
    <cellStyle name="20% - Accent3 8 2 2 2" xfId="26297" xr:uid="{E208F623-D8FF-4ACD-9E3A-D4666590560B}"/>
    <cellStyle name="20% - Accent3 8 2 3" xfId="16957" xr:uid="{0BA4E27A-10AE-41A3-B2DB-A9B0BA9F1EBF}"/>
    <cellStyle name="20% - Accent3 8 2 3 2" xfId="30055" xr:uid="{B2B12D4F-9A9E-4BA9-A9F4-8D65CD2FA102}"/>
    <cellStyle name="20% - Accent3 8 2 4" xfId="7848" xr:uid="{13AFCE8A-B316-47EB-B8FA-0DB04BDAE29C}"/>
    <cellStyle name="20% - Accent3 8 2 5" xfId="21000" xr:uid="{5BB26420-620A-49BE-A098-D520820BE2E2}"/>
    <cellStyle name="20% - Accent3 8 3" xfId="2861" xr:uid="{00000000-0005-0000-0000-00006E020000}"/>
    <cellStyle name="20% - Accent3 8 3 2" xfId="15441" xr:uid="{1F6A4E05-A786-481E-BA87-111DDDE329E2}"/>
    <cellStyle name="20% - Accent3 8 3 2 2" xfId="28539" xr:uid="{45ACBC54-C871-443E-85E1-983C6C8C70DE}"/>
    <cellStyle name="20% - Accent3 8 3 3" xfId="11642" xr:uid="{EF241AEA-416C-48B8-9DA6-A2987EAFF810}"/>
    <cellStyle name="20% - Accent3 8 3 4" xfId="24757" xr:uid="{0F28DC1E-B0CB-441D-AA5A-BD6093762683}"/>
    <cellStyle name="20% - Accent3 8 4" xfId="10797" xr:uid="{00A3DD7C-678C-4BD5-A5C2-5F136C479C1A}"/>
    <cellStyle name="20% - Accent3 8 4 2" xfId="23920" xr:uid="{10E044CC-167F-4906-88AB-C77C4AAD206D}"/>
    <cellStyle name="20% - Accent3 8 5" xfId="14673" xr:uid="{14813DD4-6843-4779-9F7A-1CFFB1FFA719}"/>
    <cellStyle name="20% - Accent3 8 5 2" xfId="27771" xr:uid="{BD4960C7-3134-4A18-8D93-20488C14D470}"/>
    <cellStyle name="20% - Accent3 8 6" xfId="6301" xr:uid="{83695FFA-F329-48EA-B9DD-C803ABE17C7E}"/>
    <cellStyle name="20% - Accent3 8 7" xfId="19465" xr:uid="{76CEE467-74A1-4E0A-A449-8C5A04DD1E0C}"/>
    <cellStyle name="20% - Accent3 9" xfId="1935" xr:uid="{00000000-0005-0000-0000-00006F020000}"/>
    <cellStyle name="20% - Accent3 9 2" xfId="4436" xr:uid="{00000000-0005-0000-0000-000070020000}"/>
    <cellStyle name="20% - Accent3 9 2 2" xfId="13204" xr:uid="{3ECD6D7D-3736-4DD3-8701-FC136631D726}"/>
    <cellStyle name="20% - Accent3 9 2 2 2" xfId="26312" xr:uid="{6E70CC0A-B32B-4F34-A42B-7C9E8B007C34}"/>
    <cellStyle name="20% - Accent3 9 2 3" xfId="16972" xr:uid="{E6236ECC-73A9-475F-889B-6DB6EE6FEBBF}"/>
    <cellStyle name="20% - Accent3 9 2 3 2" xfId="30070" xr:uid="{928B7B7A-823C-4EE9-8305-25DB502409DD}"/>
    <cellStyle name="20% - Accent3 9 2 4" xfId="7863" xr:uid="{678A06B6-F066-4390-A48E-D849CA1CEF68}"/>
    <cellStyle name="20% - Accent3 9 2 5" xfId="21015" xr:uid="{B706E35A-F6A9-4B63-A3FF-E7AA119B9FFC}"/>
    <cellStyle name="20% - Accent3 9 3" xfId="2876" xr:uid="{00000000-0005-0000-0000-000071020000}"/>
    <cellStyle name="20% - Accent3 9 3 2" xfId="15456" xr:uid="{063CE1AA-8F67-4A7D-82CE-53EA721F5A73}"/>
    <cellStyle name="20% - Accent3 9 3 2 2" xfId="28554" xr:uid="{7C26489F-EF32-406F-BFCC-6A856AB5C26F}"/>
    <cellStyle name="20% - Accent3 9 3 3" xfId="11657" xr:uid="{906C1C3C-B726-49EB-979A-7306B3BB7AEE}"/>
    <cellStyle name="20% - Accent3 9 3 4" xfId="24772" xr:uid="{5675DE4E-C3AE-4689-A062-9D56A3C1A7EE}"/>
    <cellStyle name="20% - Accent3 9 4" xfId="10811" xr:uid="{4AC15A8F-08E3-475C-BE90-E60E30624A40}"/>
    <cellStyle name="20% - Accent3 9 4 2" xfId="23934" xr:uid="{6D62B65B-64EC-4D71-B28D-AA31637813AC}"/>
    <cellStyle name="20% - Accent3 9 5" xfId="14687" xr:uid="{5B64C31E-A132-4D44-BCDC-EC44C38F7DAC}"/>
    <cellStyle name="20% - Accent3 9 5 2" xfId="27785" xr:uid="{6EC5FA47-1073-4DFF-A1A1-2922CA21F0F5}"/>
    <cellStyle name="20% - Accent3 9 6" xfId="6316" xr:uid="{87EA2FE5-E907-495D-9606-D93194CD8E1E}"/>
    <cellStyle name="20% - Accent3 9 7" xfId="19480" xr:uid="{00246F45-6010-4CF4-BA1A-03373A42D879}"/>
    <cellStyle name="20% - Accent4" xfId="71" builtinId="42" customBuiltin="1"/>
    <cellStyle name="20% - Accent4 10" xfId="1951" xr:uid="{00000000-0005-0000-0000-000073020000}"/>
    <cellStyle name="20% - Accent4 10 2" xfId="4454" xr:uid="{00000000-0005-0000-0000-000074020000}"/>
    <cellStyle name="20% - Accent4 10 2 2" xfId="13221" xr:uid="{EEAF7F82-1E40-4128-9C5B-9B9421AE78FB}"/>
    <cellStyle name="20% - Accent4 10 2 2 2" xfId="26329" xr:uid="{0B598B64-9007-4512-9AA1-FD62214165C3}"/>
    <cellStyle name="20% - Accent4 10 2 3" xfId="16989" xr:uid="{E2296DD2-F5BB-4C40-87F9-8A5FB2668B5B}"/>
    <cellStyle name="20% - Accent4 10 2 3 2" xfId="30087" xr:uid="{F5DC4D68-7940-4C9A-95CE-7B1048DBDDCE}"/>
    <cellStyle name="20% - Accent4 10 2 4" xfId="7880" xr:uid="{8401EF54-CAA5-4525-AE67-FABB449520EC}"/>
    <cellStyle name="20% - Accent4 10 2 5" xfId="21032" xr:uid="{E949B5FB-5FCD-4257-A6E5-F79DCEC45840}"/>
    <cellStyle name="20% - Accent4 10 3" xfId="2894" xr:uid="{00000000-0005-0000-0000-000075020000}"/>
    <cellStyle name="20% - Accent4 10 3 2" xfId="15473" xr:uid="{F849E832-3DFC-4A48-B8B5-2BF2C7D5D3F3}"/>
    <cellStyle name="20% - Accent4 10 3 2 2" xfId="28571" xr:uid="{ED0E0A7C-8401-400D-973D-B3331EAB274B}"/>
    <cellStyle name="20% - Accent4 10 3 3" xfId="11674" xr:uid="{6063E364-395F-469D-9484-14A634BB3A3F}"/>
    <cellStyle name="20% - Accent4 10 3 4" xfId="24789" xr:uid="{379C507E-B101-4C1C-B6B5-9BF3135EA3A6}"/>
    <cellStyle name="20% - Accent4 10 4" xfId="10827" xr:uid="{C68C94DF-CCC9-4D14-BAB1-36C4A4E48104}"/>
    <cellStyle name="20% - Accent4 10 4 2" xfId="23950" xr:uid="{535A5BB0-09E9-4F17-A887-77D0ED5CAFB6}"/>
    <cellStyle name="20% - Accent4 10 5" xfId="14703" xr:uid="{8BBF37F5-FB6D-4E70-9896-CF61A0D71D77}"/>
    <cellStyle name="20% - Accent4 10 5 2" xfId="27801" xr:uid="{F2443378-0A50-4975-9C56-505BE269EE36}"/>
    <cellStyle name="20% - Accent4 10 6" xfId="6333" xr:uid="{64829E18-44F6-4E02-9116-BAE4B542173D}"/>
    <cellStyle name="20% - Accent4 10 7" xfId="19497" xr:uid="{436DFE72-65F4-4690-83FD-C8AB88507070}"/>
    <cellStyle name="20% - Accent4 11" xfId="2908" xr:uid="{00000000-0005-0000-0000-000076020000}"/>
    <cellStyle name="20% - Accent4 11 2" xfId="4468" xr:uid="{00000000-0005-0000-0000-000077020000}"/>
    <cellStyle name="20% - Accent4 11 2 2" xfId="13235" xr:uid="{82A09B08-7C7D-4EA7-9CBB-BDAD8F1B7328}"/>
    <cellStyle name="20% - Accent4 11 2 2 2" xfId="26343" xr:uid="{9962C673-76CA-4EDE-8556-0C8AAC902508}"/>
    <cellStyle name="20% - Accent4 11 2 3" xfId="17003" xr:uid="{0ECA2FE4-C4D4-4CA7-88AA-EE51DA78979F}"/>
    <cellStyle name="20% - Accent4 11 2 3 2" xfId="30101" xr:uid="{102B5460-24F9-4231-9B18-85F05C329C08}"/>
    <cellStyle name="20% - Accent4 11 2 4" xfId="7894" xr:uid="{93F8EF7B-FC33-49BF-A58A-1C6CA6BEA86D}"/>
    <cellStyle name="20% - Accent4 11 2 5" xfId="21046" xr:uid="{324438A5-3AC9-4D68-899E-3C7F4DB752E1}"/>
    <cellStyle name="20% - Accent4 11 3" xfId="11688" xr:uid="{0B185911-6821-4BB4-A0E3-B8ED9C391DAB}"/>
    <cellStyle name="20% - Accent4 11 3 2" xfId="24803" xr:uid="{2FAADB07-FC5E-45A0-911A-74BC6A317319}"/>
    <cellStyle name="20% - Accent4 11 4" xfId="15487" xr:uid="{31AE3DF3-971C-46D4-A70C-F82B89AB6978}"/>
    <cellStyle name="20% - Accent4 11 4 2" xfId="28585" xr:uid="{3136C454-9382-448F-8F98-11813ECF9478}"/>
    <cellStyle name="20% - Accent4 11 5" xfId="6347" xr:uid="{2B12CD4B-CDD1-4CFB-B254-183CBD4AF4E1}"/>
    <cellStyle name="20% - Accent4 11 6" xfId="19511" xr:uid="{E8A834C1-FE1E-41B8-B491-60BE72E93E6E}"/>
    <cellStyle name="20% - Accent4 12" xfId="2922" xr:uid="{00000000-0005-0000-0000-000078020000}"/>
    <cellStyle name="20% - Accent4 12 2" xfId="4482" xr:uid="{00000000-0005-0000-0000-000079020000}"/>
    <cellStyle name="20% - Accent4 12 2 2" xfId="13249" xr:uid="{CF5CB638-8068-40B6-B988-89DB7D62C42B}"/>
    <cellStyle name="20% - Accent4 12 2 2 2" xfId="26357" xr:uid="{C8320CAB-CF0D-4F4E-B254-164CBF744716}"/>
    <cellStyle name="20% - Accent4 12 2 3" xfId="17017" xr:uid="{A31552E7-D2B7-4C11-AE6A-706884C309DC}"/>
    <cellStyle name="20% - Accent4 12 2 3 2" xfId="30115" xr:uid="{1267D09B-4646-446B-9CE3-68F22DE52EC7}"/>
    <cellStyle name="20% - Accent4 12 2 4" xfId="7908" xr:uid="{8602F365-43DA-4A0B-B319-ED59345C3B0C}"/>
    <cellStyle name="20% - Accent4 12 2 5" xfId="21060" xr:uid="{3CC73DF8-286F-4614-9AE1-F8D993184C5C}"/>
    <cellStyle name="20% - Accent4 12 3" xfId="11702" xr:uid="{C4C784F4-83A1-4201-BE80-173786512BC6}"/>
    <cellStyle name="20% - Accent4 12 3 2" xfId="24817" xr:uid="{BA5AAD22-F524-4C38-9172-991B71BE129C}"/>
    <cellStyle name="20% - Accent4 12 4" xfId="15501" xr:uid="{5F74BFFE-45E5-4A31-A70D-4F4EB03E42EF}"/>
    <cellStyle name="20% - Accent4 12 4 2" xfId="28599" xr:uid="{6F356921-2034-49AE-9D53-E51EE2CA3984}"/>
    <cellStyle name="20% - Accent4 12 5" xfId="6361" xr:uid="{EB0E5CF6-7666-49F9-A6AE-62276CEC8E03}"/>
    <cellStyle name="20% - Accent4 12 6" xfId="19525" xr:uid="{C867924A-E359-4B51-B5D5-5F744D65649A}"/>
    <cellStyle name="20% - Accent4 13" xfId="4109" xr:uid="{00000000-0005-0000-0000-00007A020000}"/>
    <cellStyle name="20% - Accent4 13 2" xfId="12877" xr:uid="{1B714B66-B23D-4A68-8CA3-55DF67BF374C}"/>
    <cellStyle name="20% - Accent4 13 2 2" xfId="25985" xr:uid="{C360164D-C4AA-476D-BB53-5F35B0D325DF}"/>
    <cellStyle name="20% - Accent4 13 3" xfId="16667" xr:uid="{7BDFE131-98B6-4BF9-AB4D-4B6944D77E97}"/>
    <cellStyle name="20% - Accent4 13 3 2" xfId="29765" xr:uid="{F8BF6C14-DFBD-4E91-8FFF-18FA0A8E5859}"/>
    <cellStyle name="20% - Accent4 13 4" xfId="7536" xr:uid="{C4B13D89-4A8F-448C-8F53-95102A668919}"/>
    <cellStyle name="20% - Accent4 13 5" xfId="20689" xr:uid="{862F9F52-FDCF-4B79-AC74-72DC1AF758D2}"/>
    <cellStyle name="20% - Accent4 14" xfId="2501" xr:uid="{00000000-0005-0000-0000-00007B020000}"/>
    <cellStyle name="20% - Accent4 14 2" xfId="15139" xr:uid="{256B409A-0006-4650-835B-381AA467269F}"/>
    <cellStyle name="20% - Accent4 14 2 2" xfId="28237" xr:uid="{DAC57E08-B9CF-444D-8566-8F85A44F856F}"/>
    <cellStyle name="20% - Accent4 14 3" xfId="11346" xr:uid="{510B0F11-5F1B-461A-8D7A-0FAD46097BED}"/>
    <cellStyle name="20% - Accent4 14 4" xfId="24462" xr:uid="{ECC9EB46-8D7D-478F-844F-1EDC1CBD62B7}"/>
    <cellStyle name="20% - Accent4 15" xfId="10555" xr:uid="{C9B162D7-3E92-4799-8C4D-50067C88E1F5}"/>
    <cellStyle name="20% - Accent4 15 2" xfId="23694" xr:uid="{FB46FE04-1061-4CA8-8D81-8F12BFAEB89C}"/>
    <cellStyle name="20% - Accent4 16" xfId="14501" xr:uid="{56835A6C-ECC6-4043-8DB0-06125FBEC717}"/>
    <cellStyle name="20% - Accent4 16 2" xfId="27599" xr:uid="{4AE893EF-DC37-4041-A1BD-5DC2057E46E9}"/>
    <cellStyle name="20% - Accent4 17" xfId="5898" xr:uid="{EDF518BD-C974-41AA-8ACD-E91735914D32}"/>
    <cellStyle name="20% - Accent4 18" xfId="19114" xr:uid="{6D501F47-E2EC-4435-831A-C5AF24BEEEEE}"/>
    <cellStyle name="20% - Accent4 2" xfId="92" xr:uid="{00000000-0005-0000-0000-00007C020000}"/>
    <cellStyle name="20% - Accent4 2 10" xfId="19065" xr:uid="{A9F61467-6E11-4362-B86F-3C69E40B6927}"/>
    <cellStyle name="20% - Accent4 2 2" xfId="541" xr:uid="{00000000-0005-0000-0000-00007D020000}"/>
    <cellStyle name="20% - Accent4 2 2 2" xfId="2537" xr:uid="{00000000-0005-0000-0000-00007E020000}"/>
    <cellStyle name="20% - Accent4 2 2 3" xfId="4074" xr:uid="{00000000-0005-0000-0000-00007F020000}"/>
    <cellStyle name="20% - Accent4 2 2 3 2" xfId="12842" xr:uid="{270B841B-7AE3-4373-9130-1AF51BE80C1F}"/>
    <cellStyle name="20% - Accent4 2 2 3 2 2" xfId="25950" xr:uid="{3438AA88-923E-4FB3-8CDB-EB346E1D02FB}"/>
    <cellStyle name="20% - Accent4 2 2 3 3" xfId="16632" xr:uid="{97ECBA38-AE2D-43A3-80CC-5EAC45C5B086}"/>
    <cellStyle name="20% - Accent4 2 2 3 3 2" xfId="29730" xr:uid="{2B0CA359-FD08-4870-8338-517FF2BD993B}"/>
    <cellStyle name="20% - Accent4 2 2 3 4" xfId="7501" xr:uid="{96403CF7-B7BD-4A8B-9947-22B61B68488D}"/>
    <cellStyle name="20% - Accent4 2 2 3 5" xfId="20654" xr:uid="{CE5A1A67-81F6-4DF0-9A4A-1D6760EBCD58}"/>
    <cellStyle name="20% - Accent4 2 2 4" xfId="2466" xr:uid="{00000000-0005-0000-0000-000080020000}"/>
    <cellStyle name="20% - Accent4 2 2 4 2" xfId="15104" xr:uid="{C020BA60-A33C-4A15-8C0B-339E6A17D1A2}"/>
    <cellStyle name="20% - Accent4 2 2 4 2 2" xfId="28202" xr:uid="{0388D44D-2DE2-4170-924A-5345F0059E71}"/>
    <cellStyle name="20% - Accent4 2 2 4 3" xfId="11311" xr:uid="{E45323D5-C701-46E2-BF8D-8D795ECC3399}"/>
    <cellStyle name="20% - Accent4 2 2 4 4" xfId="24427" xr:uid="{22C8F339-5DEB-4BAB-A3F5-DEE4A8459408}"/>
    <cellStyle name="20% - Accent4 2 2 5" xfId="5862" xr:uid="{89CB8595-38D2-4949-881B-9F9A9B665D94}"/>
    <cellStyle name="20% - Accent4 2 2 6" xfId="19079" xr:uid="{E9D77984-AC56-4940-839A-911898E189BA}"/>
    <cellStyle name="20% - Accent4 2 3" xfId="540" xr:uid="{00000000-0005-0000-0000-000081020000}"/>
    <cellStyle name="20% - Accent4 2 3 2" xfId="4088" xr:uid="{00000000-0005-0000-0000-000082020000}"/>
    <cellStyle name="20% - Accent4 2 3 2 2" xfId="12856" xr:uid="{50E1798D-5D57-4CA7-A1A5-2FF4503BE16F}"/>
    <cellStyle name="20% - Accent4 2 3 2 2 2" xfId="25964" xr:uid="{377DBB42-D464-430F-A93C-8DA8631207AF}"/>
    <cellStyle name="20% - Accent4 2 3 2 3" xfId="16646" xr:uid="{17533648-6070-488A-91BC-C2DF188BB319}"/>
    <cellStyle name="20% - Accent4 2 3 2 3 2" xfId="29744" xr:uid="{D67B5D95-EAB2-4258-94BF-7B49FB9D8C1F}"/>
    <cellStyle name="20% - Accent4 2 3 2 4" xfId="7515" xr:uid="{BD00CAE0-B10D-4AFF-BCF1-6D501833642F}"/>
    <cellStyle name="20% - Accent4 2 3 2 5" xfId="20668" xr:uid="{86CCBE86-9A02-43A4-B2C7-7BF52386CE4B}"/>
    <cellStyle name="20% - Accent4 2 3 3" xfId="2480" xr:uid="{00000000-0005-0000-0000-000083020000}"/>
    <cellStyle name="20% - Accent4 2 3 3 2" xfId="15118" xr:uid="{54981A90-8456-461D-9EB9-9B41B71CEC01}"/>
    <cellStyle name="20% - Accent4 2 3 3 2 2" xfId="28216" xr:uid="{58DCDC07-C916-440B-843B-2907783C2FBE}"/>
    <cellStyle name="20% - Accent4 2 3 3 3" xfId="11325" xr:uid="{A9C044E9-28B2-42BC-8394-D5CC510E6B50}"/>
    <cellStyle name="20% - Accent4 2 3 3 4" xfId="24441" xr:uid="{EE1037E7-C61E-4F3B-97C5-019CAB671D2C}"/>
    <cellStyle name="20% - Accent4 2 3 4" xfId="10584" xr:uid="{9684BF0A-7F75-4398-91BF-801D198F9BD7}"/>
    <cellStyle name="20% - Accent4 2 3 5" xfId="5876" xr:uid="{E67BA5FB-3843-47B2-BCAF-539103A9C7CC}"/>
    <cellStyle name="20% - Accent4 2 3 6" xfId="19093" xr:uid="{296D8CE8-1A68-415F-9278-2D5CF6C1C367}"/>
    <cellStyle name="20% - Accent4 2 4" xfId="2536" xr:uid="{00000000-0005-0000-0000-000084020000}"/>
    <cellStyle name="20% - Accent4 2 5" xfId="4060" xr:uid="{00000000-0005-0000-0000-000085020000}"/>
    <cellStyle name="20% - Accent4 2 5 2" xfId="12828" xr:uid="{37274772-FB69-4B51-BD30-0CC208EEBADA}"/>
    <cellStyle name="20% - Accent4 2 5 2 2" xfId="25936" xr:uid="{E70759FD-D4EC-49AD-B552-F06059DD38F3}"/>
    <cellStyle name="20% - Accent4 2 5 3" xfId="16618" xr:uid="{D793805C-90A2-494B-A3A5-2BF947276A0C}"/>
    <cellStyle name="20% - Accent4 2 5 3 2" xfId="29716" xr:uid="{25340A53-3FC6-4501-BC46-2E12FB017ED9}"/>
    <cellStyle name="20% - Accent4 2 5 4" xfId="7487" xr:uid="{25B72509-C5A0-45C8-B5AD-D2375899508A}"/>
    <cellStyle name="20% - Accent4 2 5 5" xfId="20640" xr:uid="{8260A8B7-649D-41F2-A3F4-640A9CE48D82}"/>
    <cellStyle name="20% - Accent4 2 6" xfId="2434" xr:uid="{00000000-0005-0000-0000-000086020000}"/>
    <cellStyle name="20% - Accent4 2 6 2" xfId="15090" xr:uid="{E987FC8E-3E41-4DCF-8122-FBAF72186F26}"/>
    <cellStyle name="20% - Accent4 2 6 2 2" xfId="28188" xr:uid="{78AB1859-FB8E-4DBD-95B4-E9BDA51E81FA}"/>
    <cellStyle name="20% - Accent4 2 6 3" xfId="11297" xr:uid="{C744E29E-6D9E-4B01-B6B5-0F038ADE2905}"/>
    <cellStyle name="20% - Accent4 2 6 4" xfId="24413" xr:uid="{9AEE29F8-8242-408F-A4FE-5F9E09A1DA7F}"/>
    <cellStyle name="20% - Accent4 2 7" xfId="10571" xr:uid="{4F125ACC-9CB0-4837-8F0B-D0677E4B8637}"/>
    <cellStyle name="20% - Accent4 2 7 2" xfId="23710" xr:uid="{110E29E0-CEFE-46F3-B392-E33E3F0158CE}"/>
    <cellStyle name="20% - Accent4 2 8" xfId="14517" xr:uid="{795F8837-C29F-4390-8521-4B67223D9BE3}"/>
    <cellStyle name="20% - Accent4 2 8 2" xfId="27615" xr:uid="{2DD27687-D879-4FC7-BF82-4A0A9C4F94B6}"/>
    <cellStyle name="20% - Accent4 2 9" xfId="5848" xr:uid="{B9D5F1C3-2B8D-4DFE-8A2E-4B115A76B788}"/>
    <cellStyle name="20% - Accent4 3" xfId="542" xr:uid="{00000000-0005-0000-0000-000087020000}"/>
    <cellStyle name="20% - Accent4 3 2" xfId="2538" xr:uid="{00000000-0005-0000-0000-000088020000}"/>
    <cellStyle name="20% - Accent4 3 3" xfId="4125" xr:uid="{00000000-0005-0000-0000-000089020000}"/>
    <cellStyle name="20% - Accent4 3 3 2" xfId="12893" xr:uid="{B7C5C2CD-7BB4-410D-AA87-CC54310AFD85}"/>
    <cellStyle name="20% - Accent4 3 3 2 2" xfId="26001" xr:uid="{C58AD341-E82C-4CC4-B6CA-CD9BC4FEEAEA}"/>
    <cellStyle name="20% - Accent4 3 3 3" xfId="16683" xr:uid="{F3B38553-DD2C-44BE-94AE-4F777A8C9E27}"/>
    <cellStyle name="20% - Accent4 3 3 3 2" xfId="29781" xr:uid="{291A35C1-FA45-4A43-862C-FF1EDDB2413B}"/>
    <cellStyle name="20% - Accent4 3 3 4" xfId="7552" xr:uid="{95E0E4E6-4051-456A-B93F-994E1D0F3E3D}"/>
    <cellStyle name="20% - Accent4 3 3 5" xfId="20705" xr:uid="{9B443EB8-D359-4DF6-9B2E-AB2B1274E10F}"/>
    <cellStyle name="20% - Accent4 3 4" xfId="2517" xr:uid="{00000000-0005-0000-0000-00008A020000}"/>
    <cellStyle name="20% - Accent4 3 4 2" xfId="15155" xr:uid="{9DD7AD74-D394-4CB0-8D8A-B1A7F5457F22}"/>
    <cellStyle name="20% - Accent4 3 4 2 2" xfId="28253" xr:uid="{D74E0076-E085-4A8C-9071-1DCB601B1DEB}"/>
    <cellStyle name="20% - Accent4 3 4 3" xfId="11362" xr:uid="{8938A2FA-1A88-47B0-805F-FE5E89D769FD}"/>
    <cellStyle name="20% - Accent4 3 4 4" xfId="24478" xr:uid="{81CF4B23-09E4-401A-9D50-C07BCE79E9B6}"/>
    <cellStyle name="20% - Accent4 3 5" xfId="5914" xr:uid="{3C1FAECC-BE45-4C1D-B548-2582310D22E2}"/>
    <cellStyle name="20% - Accent4 3 6" xfId="19130" xr:uid="{89AED95D-7F22-4473-BA48-8A5980DF0AE0}"/>
    <cellStyle name="20% - Accent4 4" xfId="1713" xr:uid="{00000000-0005-0000-0000-00008B020000}"/>
    <cellStyle name="20% - Accent4 4 10" xfId="9391" xr:uid="{81AE5038-3007-4345-8A5C-A90FBF14E9BF}"/>
    <cellStyle name="20% - Accent4 4 10 2" xfId="22540" xr:uid="{37CAEF77-8716-493D-BC9E-C1BFFA247F8C}"/>
    <cellStyle name="20% - Accent4 4 11" xfId="9623" xr:uid="{26CE8683-ECBB-4B63-A561-61CA709A5C9A}"/>
    <cellStyle name="20% - Accent4 4 11 2" xfId="22772" xr:uid="{5154E320-E3F3-46DC-B32F-77AC7430DFD9}"/>
    <cellStyle name="20% - Accent4 4 12" xfId="9858" xr:uid="{470678CC-BCFA-4D44-9E4B-33DBE0359CD4}"/>
    <cellStyle name="20% - Accent4 4 12 2" xfId="23007" xr:uid="{1B8A1B4A-E926-4A19-B0F2-00B8BBF22F08}"/>
    <cellStyle name="20% - Accent4 4 13" xfId="10091" xr:uid="{0600AE56-2378-45FD-88A2-456464793D54}"/>
    <cellStyle name="20% - Accent4 4 13 2" xfId="23240" xr:uid="{C8F14D0F-4B97-4CB0-B1B1-62A00CE7B33A}"/>
    <cellStyle name="20% - Accent4 4 14" xfId="10331" xr:uid="{892309BB-2CE5-4D39-9607-1B5194125025}"/>
    <cellStyle name="20% - Accent4 4 14 2" xfId="23473" xr:uid="{B3E07086-D235-4E8C-B274-AFECF205170C}"/>
    <cellStyle name="20% - Accent4 4 15" xfId="10693" xr:uid="{8485D8B5-C562-44C4-B3E3-4B3E0939957F}"/>
    <cellStyle name="20% - Accent4 4 15 2" xfId="23816" xr:uid="{F8FE2384-2313-407C-BE16-57EE75A54371}"/>
    <cellStyle name="20% - Accent4 4 16" xfId="14569" xr:uid="{D1CD50E0-818F-4A81-83AE-E7FEA7BA8DBA}"/>
    <cellStyle name="20% - Accent4 4 16 2" xfId="27667" xr:uid="{FF9A2735-A744-4FA0-B4B1-C7C5FE84050A}"/>
    <cellStyle name="20% - Accent4 4 17" xfId="6079" xr:uid="{CAAA9920-0FFD-4070-93EC-B347290772BB}"/>
    <cellStyle name="20% - Accent4 4 18" xfId="19244" xr:uid="{AB01D956-C744-4B51-9599-0B2D5035347A}"/>
    <cellStyle name="20% - Accent4 4 2" xfId="2202" xr:uid="{00000000-0005-0000-0000-00008C020000}"/>
    <cellStyle name="20% - Accent4 4 2 10" xfId="9739" xr:uid="{B4E82599-7537-44F4-9AA4-42D3917178F6}"/>
    <cellStyle name="20% - Accent4 4 2 10 2" xfId="22888" xr:uid="{C6666335-7C9D-43E2-B301-AA422EB422DD}"/>
    <cellStyle name="20% - Accent4 4 2 11" xfId="9974" xr:uid="{83722676-B80E-4525-A5C5-586F0A0856FF}"/>
    <cellStyle name="20% - Accent4 4 2 11 2" xfId="23123" xr:uid="{E2C00EA4-4B87-4D41-A60A-863D061A03EC}"/>
    <cellStyle name="20% - Accent4 4 2 12" xfId="10207" xr:uid="{8CB5BC3E-49DA-43B8-8B46-DCDED19AA8BA}"/>
    <cellStyle name="20% - Accent4 4 2 12 2" xfId="23356" xr:uid="{F5939B0F-1D57-4055-A46D-457ED7F59CD9}"/>
    <cellStyle name="20% - Accent4 4 2 13" xfId="10447" xr:uid="{878C2291-63D6-441D-9AE1-F00D2944097C}"/>
    <cellStyle name="20% - Accent4 4 2 13 2" xfId="23589" xr:uid="{95CE0D4C-B2E4-4082-B881-D90FAEA97E7F}"/>
    <cellStyle name="20% - Accent4 4 2 14" xfId="11078" xr:uid="{554EE3E9-ADB7-429D-AC15-E00A72C1F284}"/>
    <cellStyle name="20% - Accent4 4 2 14 2" xfId="24194" xr:uid="{CC4F0F64-254A-46EA-86D3-DD4E0E5409AD}"/>
    <cellStyle name="20% - Accent4 4 2 15" xfId="14872" xr:uid="{E8EDADD0-123C-4D37-94A3-009EAE21319A}"/>
    <cellStyle name="20% - Accent4 4 2 15 2" xfId="27970" xr:uid="{5D44684C-B40F-4E5B-BC5B-79A609007354}"/>
    <cellStyle name="20% - Accent4 4 2 16" xfId="6225" xr:uid="{EE06DA47-6D23-4774-A61D-A5FB1F19C43D}"/>
    <cellStyle name="20% - Accent4 4 2 17" xfId="19389" xr:uid="{75AD18EB-6E9F-4D1B-B0FA-23BE370284CF}"/>
    <cellStyle name="20% - Accent4 4 2 2" xfId="3123" xr:uid="{00000000-0005-0000-0000-00008D020000}"/>
    <cellStyle name="20% - Accent4 4 2 2 2" xfId="4676" xr:uid="{00000000-0005-0000-0000-00008E020000}"/>
    <cellStyle name="20% - Accent4 4 2 2 2 2" xfId="13443" xr:uid="{00735DAA-B5DF-45CA-ABD1-DA8E3861B659}"/>
    <cellStyle name="20% - Accent4 4 2 2 2 2 2" xfId="26551" xr:uid="{506DBFF0-6399-4678-B134-7002187C9110}"/>
    <cellStyle name="20% - Accent4 4 2 2 2 3" xfId="17211" xr:uid="{A67C2C1A-FA58-4CEE-8F34-18D51D1AE590}"/>
    <cellStyle name="20% - Accent4 4 2 2 2 3 2" xfId="30309" xr:uid="{08BE19A4-C769-45A3-8E84-6047B5A2030F}"/>
    <cellStyle name="20% - Accent4 4 2 2 2 4" xfId="8102" xr:uid="{775F1D2E-19A5-459A-8A5E-00AD95500F39}"/>
    <cellStyle name="20% - Accent4 4 2 2 2 5" xfId="21253" xr:uid="{5DA1AF90-300A-41E2-9955-46F75D045DD9}"/>
    <cellStyle name="20% - Accent4 4 2 2 3" xfId="11903" xr:uid="{3EA6C73F-B30F-470D-9D19-050454011006}"/>
    <cellStyle name="20% - Accent4 4 2 2 3 2" xfId="25011" xr:uid="{CFD8B055-6838-4CB2-B09F-54C0DB3483F5}"/>
    <cellStyle name="20% - Accent4 4 2 2 4" xfId="15695" xr:uid="{B1ABD1FA-B0AF-423D-A730-BF11FB8A9B29}"/>
    <cellStyle name="20% - Accent4 4 2 2 4 2" xfId="28793" xr:uid="{F4D6DC3F-C66D-40C2-9FBA-F6B98283FF38}"/>
    <cellStyle name="20% - Accent4 4 2 2 5" xfId="6562" xr:uid="{AEF6905D-9262-4F94-9205-DAC9B941C6D1}"/>
    <cellStyle name="20% - Accent4 4 2 2 6" xfId="19718" xr:uid="{A083553B-4BE8-4114-ABFF-EFE8B32E1F15}"/>
    <cellStyle name="20% - Accent4 4 2 3" xfId="3358" xr:uid="{00000000-0005-0000-0000-00008F020000}"/>
    <cellStyle name="20% - Accent4 4 2 3 2" xfId="4911" xr:uid="{00000000-0005-0000-0000-000090020000}"/>
    <cellStyle name="20% - Accent4 4 2 3 2 2" xfId="13678" xr:uid="{84BAA104-577A-4279-82DB-5394B21670A9}"/>
    <cellStyle name="20% - Accent4 4 2 3 2 2 2" xfId="26786" xr:uid="{D4E4D5ED-CA26-40EF-A325-2E1324FB18F9}"/>
    <cellStyle name="20% - Accent4 4 2 3 2 3" xfId="17446" xr:uid="{CBAC0212-C094-496E-BFF2-D106D05DDACB}"/>
    <cellStyle name="20% - Accent4 4 2 3 2 3 2" xfId="30544" xr:uid="{A6EAA238-B81F-4975-A667-0C57AA72BF12}"/>
    <cellStyle name="20% - Accent4 4 2 3 2 4" xfId="8337" xr:uid="{E9EF4389-C753-4726-917B-3D481B352146}"/>
    <cellStyle name="20% - Accent4 4 2 3 2 5" xfId="21487" xr:uid="{399D2D50-3A04-4D5C-A2EE-84F1CAC4BDA4}"/>
    <cellStyle name="20% - Accent4 4 2 3 3" xfId="12138" xr:uid="{4F4C651A-F8D9-46B8-9F47-C80A9AB25EAB}"/>
    <cellStyle name="20% - Accent4 4 2 3 3 2" xfId="25246" xr:uid="{65561983-1509-4A07-A35E-4006A1F8A72D}"/>
    <cellStyle name="20% - Accent4 4 2 3 4" xfId="15930" xr:uid="{BD1F26E0-0503-4D9B-9ECB-5ACF14AAEC06}"/>
    <cellStyle name="20% - Accent4 4 2 3 4 2" xfId="29028" xr:uid="{54429DD3-1BFE-4F3B-8D68-305171B0AD53}"/>
    <cellStyle name="20% - Accent4 4 2 3 5" xfId="6797" xr:uid="{58E5F8EE-175F-4548-B8D2-53C9FCA694F1}"/>
    <cellStyle name="20% - Accent4 4 2 3 6" xfId="19952" xr:uid="{3B7FDC6D-2852-4887-9D63-898C24585CB2}"/>
    <cellStyle name="20% - Accent4 4 2 4" xfId="3594" xr:uid="{00000000-0005-0000-0000-000091020000}"/>
    <cellStyle name="20% - Accent4 4 2 4 2" xfId="5147" xr:uid="{00000000-0005-0000-0000-000092020000}"/>
    <cellStyle name="20% - Accent4 4 2 4 2 2" xfId="13914" xr:uid="{2BB600A8-EF58-427C-90A5-8F640C3A5633}"/>
    <cellStyle name="20% - Accent4 4 2 4 2 2 2" xfId="27022" xr:uid="{01FED53B-7924-47FF-8E35-1F0C8D88733A}"/>
    <cellStyle name="20% - Accent4 4 2 4 2 3" xfId="17682" xr:uid="{D2867230-1A4F-4E6F-8209-AB46E9A1C047}"/>
    <cellStyle name="20% - Accent4 4 2 4 2 3 2" xfId="30780" xr:uid="{043837FA-DA57-4E5A-9E05-FAD64EE36A97}"/>
    <cellStyle name="20% - Accent4 4 2 4 2 4" xfId="8573" xr:uid="{27A88EF4-CA83-47BE-8A23-448D29FD1413}"/>
    <cellStyle name="20% - Accent4 4 2 4 2 5" xfId="21722" xr:uid="{82697DE6-CF8F-43C9-8E28-8B634F6F7D96}"/>
    <cellStyle name="20% - Accent4 4 2 4 3" xfId="12374" xr:uid="{48512DD1-B4B1-42D2-AC1D-3F3286AA6307}"/>
    <cellStyle name="20% - Accent4 4 2 4 3 2" xfId="25482" xr:uid="{AAF9E006-EC4B-46CF-B305-C68C63720AAA}"/>
    <cellStyle name="20% - Accent4 4 2 4 4" xfId="16166" xr:uid="{09253FA4-9419-4F82-8069-67B7A0802483}"/>
    <cellStyle name="20% - Accent4 4 2 4 4 2" xfId="29264" xr:uid="{A35BD70C-7D0A-4EDF-A27A-F415B7030CF0}"/>
    <cellStyle name="20% - Accent4 4 2 4 5" xfId="7033" xr:uid="{695F1933-3BCB-4B98-BB39-CDCB54BEB924}"/>
    <cellStyle name="20% - Accent4 4 2 4 6" xfId="20187" xr:uid="{BAE88539-A8CB-46F3-98E2-4A2D6ADD8FD3}"/>
    <cellStyle name="20% - Accent4 4 2 5" xfId="3829" xr:uid="{00000000-0005-0000-0000-000093020000}"/>
    <cellStyle name="20% - Accent4 4 2 5 2" xfId="5381" xr:uid="{00000000-0005-0000-0000-000094020000}"/>
    <cellStyle name="20% - Accent4 4 2 5 2 2" xfId="14148" xr:uid="{8293D082-DF11-4526-93C6-1655E4E7C248}"/>
    <cellStyle name="20% - Accent4 4 2 5 2 2 2" xfId="27256" xr:uid="{E08ED829-1474-4C48-A417-DA9CAE0740A5}"/>
    <cellStyle name="20% - Accent4 4 2 5 2 3" xfId="17916" xr:uid="{70FFB42D-61A7-4AC2-8975-6237D84F6C0A}"/>
    <cellStyle name="20% - Accent4 4 2 5 2 3 2" xfId="31014" xr:uid="{47E74F97-2A0A-4F05-8431-05A46F526B91}"/>
    <cellStyle name="20% - Accent4 4 2 5 2 4" xfId="8807" xr:uid="{7E0925C8-8D0A-4FE8-B8A8-3C7498258FA0}"/>
    <cellStyle name="20% - Accent4 4 2 5 2 5" xfId="21956" xr:uid="{20C3E54D-EE10-4CB1-83E0-B4A919DEEA2C}"/>
    <cellStyle name="20% - Accent4 4 2 5 3" xfId="12609" xr:uid="{99F3B53C-B5D2-4A7C-BDC9-52C20BDB5123}"/>
    <cellStyle name="20% - Accent4 4 2 5 3 2" xfId="25717" xr:uid="{C817DB3A-6CB5-4E62-BCD8-EEDB272226BF}"/>
    <cellStyle name="20% - Accent4 4 2 5 4" xfId="16401" xr:uid="{F6198683-1A34-4A83-9092-9A38B80EB2D8}"/>
    <cellStyle name="20% - Accent4 4 2 5 4 2" xfId="29499" xr:uid="{6D166CD6-2EAA-4200-856F-23EC127B1F01}"/>
    <cellStyle name="20% - Accent4 4 2 5 5" xfId="7268" xr:uid="{95633BD7-48EF-4C58-952F-F67ABE4D2AF7}"/>
    <cellStyle name="20% - Accent4 4 2 5 6" xfId="20421" xr:uid="{D015FEED-E0A3-48BC-AB0B-37BB10A3CD9A}"/>
    <cellStyle name="20% - Accent4 4 2 6" xfId="4345" xr:uid="{00000000-0005-0000-0000-000095020000}"/>
    <cellStyle name="20% - Accent4 4 2 6 2" xfId="13113" xr:uid="{32D1C999-DF2A-4AE5-9428-F3E130DB6E2A}"/>
    <cellStyle name="20% - Accent4 4 2 6 2 2" xfId="26221" xr:uid="{016891C7-9281-4CB6-8848-A8CCF76A2ADF}"/>
    <cellStyle name="20% - Accent4 4 2 6 3" xfId="16881" xr:uid="{32A9F80B-2171-4AAA-AEE5-625BE6732240}"/>
    <cellStyle name="20% - Accent4 4 2 6 3 2" xfId="29979" xr:uid="{32CED421-00E0-4FFB-B50D-23D0219EC1BB}"/>
    <cellStyle name="20% - Accent4 4 2 6 4" xfId="7772" xr:uid="{7D2AA024-DE14-41C8-9198-79DCB639E261}"/>
    <cellStyle name="20% - Accent4 4 2 6 5" xfId="20924" xr:uid="{8C709CE5-8A3E-4FB0-994C-4FB61118A6A4}"/>
    <cellStyle name="20% - Accent4 4 2 7" xfId="2785" xr:uid="{00000000-0005-0000-0000-000096020000}"/>
    <cellStyle name="20% - Accent4 4 2 7 2" xfId="11566" xr:uid="{239BB212-D07F-4DFB-90DC-AA2281F47DF6}"/>
    <cellStyle name="20% - Accent4 4 2 7 2 2" xfId="24681" xr:uid="{D3433CED-6061-451F-AE76-06936C7E48CC}"/>
    <cellStyle name="20% - Accent4 4 2 7 3" xfId="15365" xr:uid="{C1D1C0DA-E824-4DEC-9957-D6632C0DA696}"/>
    <cellStyle name="20% - Accent4 4 2 7 3 2" xfId="28463" xr:uid="{C2DF3840-6341-4DB1-8F89-F2AB094781EE}"/>
    <cellStyle name="20% - Accent4 4 2 7 4" xfId="9041" xr:uid="{E3F0927B-99BA-47E8-A69F-5F74824A839D}"/>
    <cellStyle name="20% - Accent4 4 2 7 5" xfId="22190" xr:uid="{12B6E6A2-715F-4E77-B391-F3E12B3140F8}"/>
    <cellStyle name="20% - Accent4 4 2 8" xfId="5622" xr:uid="{00000000-0005-0000-0000-000097020000}"/>
    <cellStyle name="20% - Accent4 4 2 8 2" xfId="14389" xr:uid="{FCD9D3DD-AE1B-4DDD-A021-701FD6D759E9}"/>
    <cellStyle name="20% - Accent4 4 2 8 2 2" xfId="27490" xr:uid="{A71D90CD-366B-461C-8BB9-8D79FA0F52E8}"/>
    <cellStyle name="20% - Accent4 4 2 8 3" xfId="18150" xr:uid="{FE108018-55A7-47AC-8505-1F7846968557}"/>
    <cellStyle name="20% - Accent4 4 2 8 3 2" xfId="31248" xr:uid="{5AED7E36-0977-42A2-BD08-439E168B980A}"/>
    <cellStyle name="20% - Accent4 4 2 8 4" xfId="9274" xr:uid="{56D1B6F0-8329-4AEB-A309-A51D614E55ED}"/>
    <cellStyle name="20% - Accent4 4 2 8 5" xfId="22423" xr:uid="{BF807855-3467-49A9-8B71-8108A05DF2B9}"/>
    <cellStyle name="20% - Accent4 4 2 9" xfId="9507" xr:uid="{F05EE3D5-5E94-47E9-AA25-D5DB6D0EE5F5}"/>
    <cellStyle name="20% - Accent4 4 2 9 2" xfId="22656" xr:uid="{0A8E1645-407D-48DF-B2E7-5CDA21040448}"/>
    <cellStyle name="20% - Accent4 4 3" xfId="2086" xr:uid="{00000000-0005-0000-0000-000098020000}"/>
    <cellStyle name="20% - Accent4 4 3 2" xfId="4560" xr:uid="{00000000-0005-0000-0000-000099020000}"/>
    <cellStyle name="20% - Accent4 4 3 2 2" xfId="13327" xr:uid="{F2E6A2D3-1CC1-4C42-B139-3B7872BF2E9F}"/>
    <cellStyle name="20% - Accent4 4 3 2 2 2" xfId="26435" xr:uid="{272C297A-23E2-4173-8151-C61E42ECDB95}"/>
    <cellStyle name="20% - Accent4 4 3 2 3" xfId="17095" xr:uid="{CBF258D0-8C1A-415C-959D-0310633422CC}"/>
    <cellStyle name="20% - Accent4 4 3 2 3 2" xfId="30193" xr:uid="{5F0B97FC-ED18-4336-82B3-0EEF0112E5E4}"/>
    <cellStyle name="20% - Accent4 4 3 2 4" xfId="7986" xr:uid="{26BE7764-6106-4558-BF13-F806F9F0313D}"/>
    <cellStyle name="20% - Accent4 4 3 2 5" xfId="21137" xr:uid="{97E5C0A0-B7AB-45C7-A5D4-BF26934A9995}"/>
    <cellStyle name="20% - Accent4 4 3 3" xfId="3007" xr:uid="{00000000-0005-0000-0000-00009A020000}"/>
    <cellStyle name="20% - Accent4 4 3 3 2" xfId="15579" xr:uid="{BA6B0D06-E2B5-4C14-A4B5-A325F1BE63CB}"/>
    <cellStyle name="20% - Accent4 4 3 3 2 2" xfId="28677" xr:uid="{766EC08C-35DA-41CF-8D83-D8F0ED6DDFEC}"/>
    <cellStyle name="20% - Accent4 4 3 3 3" xfId="11787" xr:uid="{321597D7-7750-4D84-9708-A7B9D67F89B3}"/>
    <cellStyle name="20% - Accent4 4 3 3 4" xfId="24895" xr:uid="{82045F0C-4B89-49BB-B7F5-1761CA6364AD}"/>
    <cellStyle name="20% - Accent4 4 3 4" xfId="10962" xr:uid="{A2DD6714-0853-4E11-817B-6AEDB66E289C}"/>
    <cellStyle name="20% - Accent4 4 3 4 2" xfId="24078" xr:uid="{93D372D2-F00C-40FE-94E3-3E4AC8522DE5}"/>
    <cellStyle name="20% - Accent4 4 3 5" xfId="14756" xr:uid="{638680E4-59C5-4D0B-90BC-DD4E091448A4}"/>
    <cellStyle name="20% - Accent4 4 3 5 2" xfId="27854" xr:uid="{1A5498CA-9F17-427C-A651-52A4B0AD96C2}"/>
    <cellStyle name="20% - Accent4 4 3 6" xfId="6446" xr:uid="{8BE3BECB-ACF4-4E22-8294-85BFACF4A7D5}"/>
    <cellStyle name="20% - Accent4 4 3 7" xfId="19602" xr:uid="{35251503-4D69-4D03-9774-F5812F9B2DE5}"/>
    <cellStyle name="20% - Accent4 4 4" xfId="3242" xr:uid="{00000000-0005-0000-0000-00009B020000}"/>
    <cellStyle name="20% - Accent4 4 4 2" xfId="4795" xr:uid="{00000000-0005-0000-0000-00009C020000}"/>
    <cellStyle name="20% - Accent4 4 4 2 2" xfId="13562" xr:uid="{C4618723-64CB-4149-9F7B-9BD7D7DDF6CC}"/>
    <cellStyle name="20% - Accent4 4 4 2 2 2" xfId="26670" xr:uid="{24E7CC73-53D2-4CEA-AE1A-EE624469100B}"/>
    <cellStyle name="20% - Accent4 4 4 2 3" xfId="17330" xr:uid="{5FA7EF45-09CE-4319-9657-13342AA9F9AE}"/>
    <cellStyle name="20% - Accent4 4 4 2 3 2" xfId="30428" xr:uid="{FEFBC79E-7894-43E2-AF3F-921736B244DB}"/>
    <cellStyle name="20% - Accent4 4 4 2 4" xfId="8221" xr:uid="{9C7E7AB3-AFB1-46F2-A101-247B51E2D510}"/>
    <cellStyle name="20% - Accent4 4 4 2 5" xfId="21371" xr:uid="{FCCE4989-2EA8-44B0-AA27-DEB3631608DC}"/>
    <cellStyle name="20% - Accent4 4 4 3" xfId="12022" xr:uid="{DB2E41BA-D5B5-4EF0-B096-67870E60F20B}"/>
    <cellStyle name="20% - Accent4 4 4 3 2" xfId="25130" xr:uid="{46DB6AA0-D344-49E0-80AD-C9A0CD5EDF11}"/>
    <cellStyle name="20% - Accent4 4 4 4" xfId="15814" xr:uid="{E5D8CB05-9D2D-40AC-9813-9367B5D84DD8}"/>
    <cellStyle name="20% - Accent4 4 4 4 2" xfId="28912" xr:uid="{5B4BF535-899C-4859-99F2-4EB9E6F947C6}"/>
    <cellStyle name="20% - Accent4 4 4 5" xfId="6681" xr:uid="{B91B96F9-80DA-48CC-A0AF-2AA1AA19709C}"/>
    <cellStyle name="20% - Accent4 4 4 6" xfId="19836" xr:uid="{0F879738-0172-4EAD-AB44-C4F698FA9385}"/>
    <cellStyle name="20% - Accent4 4 5" xfId="3478" xr:uid="{00000000-0005-0000-0000-00009D020000}"/>
    <cellStyle name="20% - Accent4 4 5 2" xfId="5031" xr:uid="{00000000-0005-0000-0000-00009E020000}"/>
    <cellStyle name="20% - Accent4 4 5 2 2" xfId="13798" xr:uid="{0230CD5B-323E-46D4-8C58-6A2361C49903}"/>
    <cellStyle name="20% - Accent4 4 5 2 2 2" xfId="26906" xr:uid="{A6F5CA37-2711-4250-9D87-FA43AD32E24D}"/>
    <cellStyle name="20% - Accent4 4 5 2 3" xfId="17566" xr:uid="{5DA30745-3C1A-411C-A29F-6E5D739BDACF}"/>
    <cellStyle name="20% - Accent4 4 5 2 3 2" xfId="30664" xr:uid="{E4A1ABAE-5515-4352-B282-EAC784D852EF}"/>
    <cellStyle name="20% - Accent4 4 5 2 4" xfId="8457" xr:uid="{7DEA0F5F-841B-4A77-917A-11B438595079}"/>
    <cellStyle name="20% - Accent4 4 5 2 5" xfId="21606" xr:uid="{BCA714E9-FBB9-4118-AA56-B88BFFE507FC}"/>
    <cellStyle name="20% - Accent4 4 5 3" xfId="12258" xr:uid="{1BD53744-F739-4BBA-931A-64B9AEEB2670}"/>
    <cellStyle name="20% - Accent4 4 5 3 2" xfId="25366" xr:uid="{CD101130-629C-4013-B3EA-3B1F90F409AB}"/>
    <cellStyle name="20% - Accent4 4 5 4" xfId="16050" xr:uid="{2DAF4D7E-860E-406F-93DF-26DA25751612}"/>
    <cellStyle name="20% - Accent4 4 5 4 2" xfId="29148" xr:uid="{16375137-BF73-42FF-9326-319A5EA83335}"/>
    <cellStyle name="20% - Accent4 4 5 5" xfId="6917" xr:uid="{25DB45F7-CA30-4A1B-974C-292BE9DBD757}"/>
    <cellStyle name="20% - Accent4 4 5 6" xfId="20071" xr:uid="{97243EF7-2DD9-4363-83FF-A740484881F7}"/>
    <cellStyle name="20% - Accent4 4 6" xfId="3713" xr:uid="{00000000-0005-0000-0000-00009F020000}"/>
    <cellStyle name="20% - Accent4 4 6 2" xfId="5265" xr:uid="{00000000-0005-0000-0000-0000A0020000}"/>
    <cellStyle name="20% - Accent4 4 6 2 2" xfId="14032" xr:uid="{6E42F8BF-EA43-4475-8BA2-28510FA1D1CB}"/>
    <cellStyle name="20% - Accent4 4 6 2 2 2" xfId="27140" xr:uid="{91CC2BD0-030B-42B3-8DA3-5BC2883CBC76}"/>
    <cellStyle name="20% - Accent4 4 6 2 3" xfId="17800" xr:uid="{C8FCAA73-B239-4D2A-B693-3DD17A0ECFEA}"/>
    <cellStyle name="20% - Accent4 4 6 2 3 2" xfId="30898" xr:uid="{CC76CA4C-65CF-4981-AA61-F1C59EF0212C}"/>
    <cellStyle name="20% - Accent4 4 6 2 4" xfId="8691" xr:uid="{87C0CD1C-8DEF-4579-8CD6-75A6D4668E89}"/>
    <cellStyle name="20% - Accent4 4 6 2 5" xfId="21840" xr:uid="{8760D8AF-FB41-475F-9DDD-0A7AFD67B346}"/>
    <cellStyle name="20% - Accent4 4 6 3" xfId="12493" xr:uid="{C8EDD801-31C8-4629-9BDF-CFA298C4545D}"/>
    <cellStyle name="20% - Accent4 4 6 3 2" xfId="25601" xr:uid="{09872D3F-6F6A-4FE8-A5A0-8E2EA883AB25}"/>
    <cellStyle name="20% - Accent4 4 6 4" xfId="16285" xr:uid="{C0A804D6-1E84-4FA6-B89A-4EFB5D6281DC}"/>
    <cellStyle name="20% - Accent4 4 6 4 2" xfId="29383" xr:uid="{E0577B3C-4F1D-4722-A5BB-EA36AB2A7655}"/>
    <cellStyle name="20% - Accent4 4 6 5" xfId="7152" xr:uid="{BC5A5CF8-C62E-4228-A5D0-063730F040BC}"/>
    <cellStyle name="20% - Accent4 4 6 6" xfId="20305" xr:uid="{7A5F6AC2-DFBE-43CB-8B63-14824EDF8CF7}"/>
    <cellStyle name="20% - Accent4 4 7" xfId="4195" xr:uid="{00000000-0005-0000-0000-0000A1020000}"/>
    <cellStyle name="20% - Accent4 4 7 2" xfId="12963" xr:uid="{D0BE7385-C8E9-4606-A3AA-3D621FCE07D8}"/>
    <cellStyle name="20% - Accent4 4 7 2 2" xfId="26071" xr:uid="{EC77837C-4AC9-4859-8B0F-D915F4A60C37}"/>
    <cellStyle name="20% - Accent4 4 7 3" xfId="16735" xr:uid="{8EC1C498-375D-4D56-8D81-ABE53F236E2A}"/>
    <cellStyle name="20% - Accent4 4 7 3 2" xfId="29833" xr:uid="{32698985-59A2-4658-A272-AD3D910DB8A2}"/>
    <cellStyle name="20% - Accent4 4 7 4" xfId="7622" xr:uid="{D943B663-7573-4978-B6E0-378EFF6C50E7}"/>
    <cellStyle name="20% - Accent4 4 7 5" xfId="20775" xr:uid="{3A4912DC-3131-4270-837B-8C4AABE42D58}"/>
    <cellStyle name="20% - Accent4 4 8" xfId="2627" xr:uid="{00000000-0005-0000-0000-0000A2020000}"/>
    <cellStyle name="20% - Accent4 4 8 2" xfId="11417" xr:uid="{5905F07F-182C-4C55-ABD0-DBD3AAE69EBB}"/>
    <cellStyle name="20% - Accent4 4 8 2 2" xfId="24532" xr:uid="{1FAF2D0F-E4AF-4347-A978-39005352E271}"/>
    <cellStyle name="20% - Accent4 4 8 3" xfId="15207" xr:uid="{BF2ADECF-549B-4A00-8C10-51D10EDCFC43}"/>
    <cellStyle name="20% - Accent4 4 8 3 2" xfId="28305" xr:uid="{D00AF560-393C-440A-8694-93D953E86970}"/>
    <cellStyle name="20% - Accent4 4 8 4" xfId="8925" xr:uid="{FC05EE83-3E7C-45DE-92A7-14C61A65182E}"/>
    <cellStyle name="20% - Accent4 4 8 5" xfId="22074" xr:uid="{E9FE69E1-68A7-47D8-B46E-5406BB96B671}"/>
    <cellStyle name="20% - Accent4 4 9" xfId="5506" xr:uid="{00000000-0005-0000-0000-0000A3020000}"/>
    <cellStyle name="20% - Accent4 4 9 2" xfId="14273" xr:uid="{84507926-68EA-41C5-95B6-9876D997E322}"/>
    <cellStyle name="20% - Accent4 4 9 2 2" xfId="27374" xr:uid="{55B5FD89-2F28-4E67-A3EA-8363A2D697FE}"/>
    <cellStyle name="20% - Accent4 4 9 3" xfId="18034" xr:uid="{752DD4DC-4361-4C33-A515-A6650A564133}"/>
    <cellStyle name="20% - Accent4 4 9 3 2" xfId="31132" xr:uid="{4FCD2D3C-AF8E-4A66-94E4-4069AB2AF17B}"/>
    <cellStyle name="20% - Accent4 4 9 4" xfId="9158" xr:uid="{BAB59550-60FA-49BE-9206-E95FB8E1E562}"/>
    <cellStyle name="20% - Accent4 4 9 5" xfId="22307" xr:uid="{805C07DD-E58F-406F-9879-AD45512D79A6}"/>
    <cellStyle name="20% - Accent4 5" xfId="539" xr:uid="{00000000-0005-0000-0000-0000A4020000}"/>
    <cellStyle name="20% - Accent4 6" xfId="1895" xr:uid="{00000000-0005-0000-0000-0000A5020000}"/>
    <cellStyle name="20% - Accent4 6 2" xfId="4273" xr:uid="{00000000-0005-0000-0000-0000A6020000}"/>
    <cellStyle name="20% - Accent4 6 2 2" xfId="13041" xr:uid="{E72A6EF2-0950-403E-9EC7-67293E74BE08}"/>
    <cellStyle name="20% - Accent4 6 2 2 2" xfId="26149" xr:uid="{C06221EB-CAE8-4B79-9B0A-209BF920ECBE}"/>
    <cellStyle name="20% - Accent4 6 2 3" xfId="16813" xr:uid="{60E25B1B-8E1F-4E6C-941F-BE70847934D5}"/>
    <cellStyle name="20% - Accent4 6 2 3 2" xfId="29911" xr:uid="{75D61519-53B1-4A13-827B-6B8299C0A314}"/>
    <cellStyle name="20% - Accent4 6 2 4" xfId="7700" xr:uid="{499961E4-C44D-45A5-8EE4-4B78C8A40D84}"/>
    <cellStyle name="20% - Accent4 6 2 5" xfId="20853" xr:uid="{4328CC6F-3280-4D64-A205-ACA6C637B52E}"/>
    <cellStyle name="20% - Accent4 6 3" xfId="2705" xr:uid="{00000000-0005-0000-0000-0000A7020000}"/>
    <cellStyle name="20% - Accent4 6 3 2" xfId="15285" xr:uid="{B4BB1E75-7556-49F6-9349-E089E1D7FB9B}"/>
    <cellStyle name="20% - Accent4 6 3 2 2" xfId="28383" xr:uid="{99EA5B9B-39CF-41A3-8863-1670E88D131F}"/>
    <cellStyle name="20% - Accent4 6 3 3" xfId="11495" xr:uid="{997B9FE2-9FBB-450C-913A-9D22DABCD352}"/>
    <cellStyle name="20% - Accent4 6 3 4" xfId="24610" xr:uid="{33C3CF6F-0D3B-4632-8221-73BC898109D0}"/>
    <cellStyle name="20% - Accent4 6 4" xfId="10771" xr:uid="{E4425D8C-96FB-4090-89B0-26C9E4D21ED9}"/>
    <cellStyle name="20% - Accent4 6 4 2" xfId="23894" xr:uid="{F1D2A21E-0D44-4846-B821-D253580EB20E}"/>
    <cellStyle name="20% - Accent4 6 5" xfId="14647" xr:uid="{3F8B8032-E8CD-4884-ADAA-86352A459FEF}"/>
    <cellStyle name="20% - Accent4 6 5 2" xfId="27745" xr:uid="{8E850FF2-9474-4FC3-8B4C-2F811E77BDAD}"/>
    <cellStyle name="20% - Accent4 6 6" xfId="6157" xr:uid="{74AAEB91-FE0B-48FB-8790-0F4E5362EC19}"/>
    <cellStyle name="20% - Accent4 6 7" xfId="19322" xr:uid="{638D69B2-B3D7-440E-97C4-C20C7CA65AE9}"/>
    <cellStyle name="20% - Accent4 7" xfId="1909" xr:uid="{00000000-0005-0000-0000-0000A8020000}"/>
    <cellStyle name="20% - Accent4 7 2" xfId="4288" xr:uid="{00000000-0005-0000-0000-0000A9020000}"/>
    <cellStyle name="20% - Accent4 7 2 2" xfId="13056" xr:uid="{8B5F278D-866F-47FE-AF6D-4041D9D29DD4}"/>
    <cellStyle name="20% - Accent4 7 2 2 2" xfId="26164" xr:uid="{DDFB5C01-5048-4A41-82F9-95DCF8FFF99B}"/>
    <cellStyle name="20% - Accent4 7 2 3" xfId="16828" xr:uid="{956FF51B-2262-490E-BB94-7C34E7B7FC39}"/>
    <cellStyle name="20% - Accent4 7 2 3 2" xfId="29926" xr:uid="{72640BC3-60C7-49D0-ACE5-FCF4227D5A69}"/>
    <cellStyle name="20% - Accent4 7 2 4" xfId="7715" xr:uid="{4CA675D5-6103-4393-8640-C5D7DFBA6208}"/>
    <cellStyle name="20% - Accent4 7 2 5" xfId="20868" xr:uid="{261DC533-7502-4C91-A723-FB36217F9392}"/>
    <cellStyle name="20% - Accent4 7 3" xfId="2720" xr:uid="{00000000-0005-0000-0000-0000AA020000}"/>
    <cellStyle name="20% - Accent4 7 3 2" xfId="15300" xr:uid="{DCBB4601-F159-4DC0-93CE-F7A9D9C5967B}"/>
    <cellStyle name="20% - Accent4 7 3 2 2" xfId="28398" xr:uid="{ADED533D-6A73-4AF9-B678-D20770182079}"/>
    <cellStyle name="20% - Accent4 7 3 3" xfId="11510" xr:uid="{AB300A1D-1C0D-4EBB-A54A-A9D70119AAD3}"/>
    <cellStyle name="20% - Accent4 7 3 4" xfId="24625" xr:uid="{3F4EC0DD-DD4D-41FF-B058-51E2DB5755B0}"/>
    <cellStyle name="20% - Accent4 7 4" xfId="10785" xr:uid="{EDDB77A0-FAFC-4BFA-B9D9-10A8DCB994FF}"/>
    <cellStyle name="20% - Accent4 7 4 2" xfId="23908" xr:uid="{E8817344-7D0C-4CDA-B46E-D644C6AF8583}"/>
    <cellStyle name="20% - Accent4 7 5" xfId="14661" xr:uid="{E2487E3C-FD93-4AD1-B672-80537A5439FD}"/>
    <cellStyle name="20% - Accent4 7 5 2" xfId="27759" xr:uid="{DE9077DF-CCFF-4155-A8AC-950E7A39640A}"/>
    <cellStyle name="20% - Accent4 7 6" xfId="6172" xr:uid="{58783B9E-289B-475E-927B-9903766F3114}"/>
    <cellStyle name="20% - Accent4 7 7" xfId="19337" xr:uid="{DC958E0E-5B1F-4A07-B0F8-202A13C32CD0}"/>
    <cellStyle name="20% - Accent4 8" xfId="1923" xr:uid="{00000000-0005-0000-0000-0000AB020000}"/>
    <cellStyle name="20% - Accent4 8 2" xfId="4423" xr:uid="{00000000-0005-0000-0000-0000AC020000}"/>
    <cellStyle name="20% - Accent4 8 2 2" xfId="13191" xr:uid="{8FA50111-43D0-45B2-B02B-8E5CE5C89640}"/>
    <cellStyle name="20% - Accent4 8 2 2 2" xfId="26299" xr:uid="{4D85D6F5-80C5-4712-8D8B-03FFF3DB7932}"/>
    <cellStyle name="20% - Accent4 8 2 3" xfId="16959" xr:uid="{3C4F536A-DB4B-4699-B8B7-EDDF4DA3EB83}"/>
    <cellStyle name="20% - Accent4 8 2 3 2" xfId="30057" xr:uid="{9DDAB1A2-DCB2-444B-B7EA-6266C981CF9E}"/>
    <cellStyle name="20% - Accent4 8 2 4" xfId="7850" xr:uid="{284BF31D-9BDE-4F94-8B7C-BCF9182C1F1A}"/>
    <cellStyle name="20% - Accent4 8 2 5" xfId="21002" xr:uid="{60A374F2-8A16-48E6-9CEB-EC66FCC60E34}"/>
    <cellStyle name="20% - Accent4 8 3" xfId="2863" xr:uid="{00000000-0005-0000-0000-0000AD020000}"/>
    <cellStyle name="20% - Accent4 8 3 2" xfId="15443" xr:uid="{28719EAA-A3E4-4F89-B3E7-EC048B45DEA9}"/>
    <cellStyle name="20% - Accent4 8 3 2 2" xfId="28541" xr:uid="{7AFD3DA0-CB4F-445F-A5E5-05EBA2C91BE1}"/>
    <cellStyle name="20% - Accent4 8 3 3" xfId="11644" xr:uid="{54BF0D49-A1C2-41C3-8212-C39B0D012DB0}"/>
    <cellStyle name="20% - Accent4 8 3 4" xfId="24759" xr:uid="{E1276A11-F546-462C-B3B5-3F9D08EFCED2}"/>
    <cellStyle name="20% - Accent4 8 4" xfId="10799" xr:uid="{F0A8D7AE-B222-46F0-BE0C-52AF07584429}"/>
    <cellStyle name="20% - Accent4 8 4 2" xfId="23922" xr:uid="{16D92C25-CDAF-41EA-A96D-36DBABDEF6E6}"/>
    <cellStyle name="20% - Accent4 8 5" xfId="14675" xr:uid="{58BB6040-E532-48DB-8FDC-4EE252C3B0F9}"/>
    <cellStyle name="20% - Accent4 8 5 2" xfId="27773" xr:uid="{7C676EED-F811-4239-B497-E11F0259C6FB}"/>
    <cellStyle name="20% - Accent4 8 6" xfId="6303" xr:uid="{A1FD8166-408B-4057-AB59-9D8382E69FE5}"/>
    <cellStyle name="20% - Accent4 8 7" xfId="19467" xr:uid="{721CABC9-75F8-41AA-A8D1-944BC557C9E4}"/>
    <cellStyle name="20% - Accent4 9" xfId="1937" xr:uid="{00000000-0005-0000-0000-0000AE020000}"/>
    <cellStyle name="20% - Accent4 9 2" xfId="4438" xr:uid="{00000000-0005-0000-0000-0000AF020000}"/>
    <cellStyle name="20% - Accent4 9 2 2" xfId="13206" xr:uid="{F69479E6-5CF6-4A93-BE81-8354050E730B}"/>
    <cellStyle name="20% - Accent4 9 2 2 2" xfId="26314" xr:uid="{14610B1D-AFDC-4839-B617-F4B96467E72E}"/>
    <cellStyle name="20% - Accent4 9 2 3" xfId="16974" xr:uid="{C7037BF8-8960-4A8C-BFAD-28998A249C14}"/>
    <cellStyle name="20% - Accent4 9 2 3 2" xfId="30072" xr:uid="{E39D4AB7-B608-4E49-8037-5EE036467A25}"/>
    <cellStyle name="20% - Accent4 9 2 4" xfId="7865" xr:uid="{5B23A5F8-964B-4D46-9333-5E1D07D04466}"/>
    <cellStyle name="20% - Accent4 9 2 5" xfId="21017" xr:uid="{56084AB3-F911-4B4F-A082-6CE7B7C9E8BD}"/>
    <cellStyle name="20% - Accent4 9 3" xfId="2878" xr:uid="{00000000-0005-0000-0000-0000B0020000}"/>
    <cellStyle name="20% - Accent4 9 3 2" xfId="15458" xr:uid="{39457530-8087-4DA6-82AB-162374A82E30}"/>
    <cellStyle name="20% - Accent4 9 3 2 2" xfId="28556" xr:uid="{275AB242-656B-4967-84BF-0F936307B0EE}"/>
    <cellStyle name="20% - Accent4 9 3 3" xfId="11659" xr:uid="{3A8F081C-E4AD-4939-A24C-8562E8DEB7ED}"/>
    <cellStyle name="20% - Accent4 9 3 4" xfId="24774" xr:uid="{C06EDA2C-FDD8-43C2-AC2F-A0C28DD16428}"/>
    <cellStyle name="20% - Accent4 9 4" xfId="10813" xr:uid="{D267273E-104E-42CF-A2CD-644AD3B11819}"/>
    <cellStyle name="20% - Accent4 9 4 2" xfId="23936" xr:uid="{C2A992DA-0AA9-42FB-8EF5-A59AE0C9980D}"/>
    <cellStyle name="20% - Accent4 9 5" xfId="14689" xr:uid="{927E2844-B262-4BD4-BEE9-CA966EAC1B77}"/>
    <cellStyle name="20% - Accent4 9 5 2" xfId="27787" xr:uid="{E3BAEC38-C179-43B4-9F81-F9B52AAB71B0}"/>
    <cellStyle name="20% - Accent4 9 6" xfId="6318" xr:uid="{0502004D-6052-464A-ACF5-FE8F8353BEB2}"/>
    <cellStyle name="20% - Accent4 9 7" xfId="19482" xr:uid="{903EE6A9-D5C4-4D54-A441-738EA94390CC}"/>
    <cellStyle name="20% - Accent5" xfId="75" builtinId="46" customBuiltin="1"/>
    <cellStyle name="20% - Accent5 10" xfId="1953" xr:uid="{00000000-0005-0000-0000-0000B2020000}"/>
    <cellStyle name="20% - Accent5 10 2" xfId="4456" xr:uid="{00000000-0005-0000-0000-0000B3020000}"/>
    <cellStyle name="20% - Accent5 10 2 2" xfId="13223" xr:uid="{E0ECA615-8ED2-43BC-9890-1FD297D23264}"/>
    <cellStyle name="20% - Accent5 10 2 2 2" xfId="26331" xr:uid="{ADABFF21-8352-4627-A5A7-88EAFFF573C0}"/>
    <cellStyle name="20% - Accent5 10 2 3" xfId="16991" xr:uid="{07B3E89B-D0FE-4C5C-9B54-1AD4E68177EC}"/>
    <cellStyle name="20% - Accent5 10 2 3 2" xfId="30089" xr:uid="{43795396-0E92-4541-87AD-03329F796735}"/>
    <cellStyle name="20% - Accent5 10 2 4" xfId="7882" xr:uid="{F64DF835-64E9-4BA1-B9BF-5656C36704C3}"/>
    <cellStyle name="20% - Accent5 10 2 5" xfId="21034" xr:uid="{A3A2A63A-CCF9-40B2-9C44-E5BD2E7D50EA}"/>
    <cellStyle name="20% - Accent5 10 3" xfId="2896" xr:uid="{00000000-0005-0000-0000-0000B4020000}"/>
    <cellStyle name="20% - Accent5 10 3 2" xfId="15475" xr:uid="{CD48CC8E-097C-4916-A6B6-5C61D548A396}"/>
    <cellStyle name="20% - Accent5 10 3 2 2" xfId="28573" xr:uid="{7AD1670A-292C-4DF8-811B-4D9387664EF6}"/>
    <cellStyle name="20% - Accent5 10 3 3" xfId="11676" xr:uid="{FB10A7BC-525A-4921-A697-996C1C47A362}"/>
    <cellStyle name="20% - Accent5 10 3 4" xfId="24791" xr:uid="{28858525-BE07-4DCB-B5E4-CAD6ABFA2ECA}"/>
    <cellStyle name="20% - Accent5 10 4" xfId="10829" xr:uid="{FA9A3573-C3FA-4E09-983B-10611CAC0381}"/>
    <cellStyle name="20% - Accent5 10 4 2" xfId="23952" xr:uid="{31CF1BA3-2C06-4B47-A205-CA7A49D3E4B7}"/>
    <cellStyle name="20% - Accent5 10 5" xfId="14705" xr:uid="{CBCAA083-75EF-4B5E-978A-56892B69A824}"/>
    <cellStyle name="20% - Accent5 10 5 2" xfId="27803" xr:uid="{AEE1D86E-79E9-491B-8FD1-1AE5DABB6BCD}"/>
    <cellStyle name="20% - Accent5 10 6" xfId="6335" xr:uid="{1CDEA9E2-62B1-41F6-B9D0-087DDADA232F}"/>
    <cellStyle name="20% - Accent5 10 7" xfId="19499" xr:uid="{A4A7B14D-14B0-47AB-9D9A-5C1030B6BFEB}"/>
    <cellStyle name="20% - Accent5 11" xfId="2910" xr:uid="{00000000-0005-0000-0000-0000B5020000}"/>
    <cellStyle name="20% - Accent5 11 2" xfId="4470" xr:uid="{00000000-0005-0000-0000-0000B6020000}"/>
    <cellStyle name="20% - Accent5 11 2 2" xfId="13237" xr:uid="{B58E9C84-E24F-4550-962B-B4B1D652B5DD}"/>
    <cellStyle name="20% - Accent5 11 2 2 2" xfId="26345" xr:uid="{2603ECAD-2AFE-49E1-916A-2F6899E6DA02}"/>
    <cellStyle name="20% - Accent5 11 2 3" xfId="17005" xr:uid="{09C4E6E5-C59C-4D83-9A5D-305A960F3171}"/>
    <cellStyle name="20% - Accent5 11 2 3 2" xfId="30103" xr:uid="{46F5070B-B7A2-4621-9F7B-D0E52E19FECF}"/>
    <cellStyle name="20% - Accent5 11 2 4" xfId="7896" xr:uid="{092AF925-1A4F-4934-A2F6-D4B518EA06C9}"/>
    <cellStyle name="20% - Accent5 11 2 5" xfId="21048" xr:uid="{0E54DEE9-20EF-4134-AC84-89CF5D9DD9EE}"/>
    <cellStyle name="20% - Accent5 11 3" xfId="11690" xr:uid="{7E6DAF09-64F3-4CCB-ACB0-168DCE61AED5}"/>
    <cellStyle name="20% - Accent5 11 3 2" xfId="24805" xr:uid="{E4856E78-B057-4538-B3E7-104F990E974F}"/>
    <cellStyle name="20% - Accent5 11 4" xfId="15489" xr:uid="{CD54668F-BA53-41CB-9998-67954197BEFF}"/>
    <cellStyle name="20% - Accent5 11 4 2" xfId="28587" xr:uid="{F04CCAFB-7FCC-4BB9-BF76-D8F40B63E307}"/>
    <cellStyle name="20% - Accent5 11 5" xfId="6349" xr:uid="{18E804B0-D060-49E1-85B1-A5EC0A3B6F08}"/>
    <cellStyle name="20% - Accent5 11 6" xfId="19513" xr:uid="{3D9CF24A-136F-46C7-970F-36A04663D99A}"/>
    <cellStyle name="20% - Accent5 12" xfId="2924" xr:uid="{00000000-0005-0000-0000-0000B7020000}"/>
    <cellStyle name="20% - Accent5 12 2" xfId="4484" xr:uid="{00000000-0005-0000-0000-0000B8020000}"/>
    <cellStyle name="20% - Accent5 12 2 2" xfId="13251" xr:uid="{E8C6BD71-A481-4691-8597-829C2201D81E}"/>
    <cellStyle name="20% - Accent5 12 2 2 2" xfId="26359" xr:uid="{AA93885F-5597-47FD-8ABC-FEDBE4C521B9}"/>
    <cellStyle name="20% - Accent5 12 2 3" xfId="17019" xr:uid="{3F4AB6AC-4BC0-44F3-9E28-74A6D1A1860A}"/>
    <cellStyle name="20% - Accent5 12 2 3 2" xfId="30117" xr:uid="{F2940A06-7FA4-452A-B851-0471299FCEFE}"/>
    <cellStyle name="20% - Accent5 12 2 4" xfId="7910" xr:uid="{11D19F0A-69E4-46BD-B86F-646B19B87E33}"/>
    <cellStyle name="20% - Accent5 12 2 5" xfId="21062" xr:uid="{5161DECE-2B6F-45CB-83DF-9090A9C50B8E}"/>
    <cellStyle name="20% - Accent5 12 3" xfId="11704" xr:uid="{EFE5D8BB-B324-446B-B94F-502C25879FAC}"/>
    <cellStyle name="20% - Accent5 12 3 2" xfId="24819" xr:uid="{CB539701-9C25-4E23-8F92-5745E9D536FC}"/>
    <cellStyle name="20% - Accent5 12 4" xfId="15503" xr:uid="{A0FE5D41-5886-4A08-A5E2-C2766D6B201D}"/>
    <cellStyle name="20% - Accent5 12 4 2" xfId="28601" xr:uid="{1C1ECBEF-126F-4EAE-9938-3B740E91CB75}"/>
    <cellStyle name="20% - Accent5 12 5" xfId="6363" xr:uid="{29024AB6-8230-4C6F-B414-8E42E321EF77}"/>
    <cellStyle name="20% - Accent5 12 6" xfId="19527" xr:uid="{699716F7-0744-4512-8B95-ECD5A6423EFE}"/>
    <cellStyle name="20% - Accent5 13" xfId="4111" xr:uid="{00000000-0005-0000-0000-0000B9020000}"/>
    <cellStyle name="20% - Accent5 13 2" xfId="12879" xr:uid="{4FA5E3F9-2A90-4D6E-93C8-DB33D6CD64FE}"/>
    <cellStyle name="20% - Accent5 13 2 2" xfId="25987" xr:uid="{25955265-A52D-41AF-8057-0FC6369822FD}"/>
    <cellStyle name="20% - Accent5 13 3" xfId="16669" xr:uid="{7794E47A-F625-4AE6-B8C8-85E0100D8576}"/>
    <cellStyle name="20% - Accent5 13 3 2" xfId="29767" xr:uid="{47D58722-3D8E-44DA-B694-A1255C272C00}"/>
    <cellStyle name="20% - Accent5 13 4" xfId="7538" xr:uid="{9E6A8DEE-C17D-42B8-AA16-87281AB09F9E}"/>
    <cellStyle name="20% - Accent5 13 5" xfId="20691" xr:uid="{F0B9E05E-037E-41DC-9409-8C887AB12308}"/>
    <cellStyle name="20% - Accent5 14" xfId="2503" xr:uid="{00000000-0005-0000-0000-0000BA020000}"/>
    <cellStyle name="20% - Accent5 14 2" xfId="15141" xr:uid="{D72098E1-444C-4002-9ADE-9BD5FA23065B}"/>
    <cellStyle name="20% - Accent5 14 2 2" xfId="28239" xr:uid="{0F7C32A4-8024-47FB-A65B-39CD5CCFC3CF}"/>
    <cellStyle name="20% - Accent5 14 3" xfId="11348" xr:uid="{DD364EC5-8E4D-478B-AFEC-2FEDF99B5D35}"/>
    <cellStyle name="20% - Accent5 14 4" xfId="24464" xr:uid="{3216AC36-0D81-403F-B124-F05316C210CA}"/>
    <cellStyle name="20% - Accent5 15" xfId="10557" xr:uid="{A1562198-3197-4A7B-A9B1-007AF3EFB58D}"/>
    <cellStyle name="20% - Accent5 15 2" xfId="23696" xr:uid="{D194A7B7-6FE7-409C-ACD0-C55294ED9174}"/>
    <cellStyle name="20% - Accent5 16" xfId="14503" xr:uid="{CBBC084E-41F3-41AA-BC0F-ED72A702BF8D}"/>
    <cellStyle name="20% - Accent5 16 2" xfId="27601" xr:uid="{999F7EB7-D6B5-48D5-9189-31716CA324BC}"/>
    <cellStyle name="20% - Accent5 17" xfId="5900" xr:uid="{5EBD5594-FDD5-4B9E-ACDD-8EB80CC3A2AB}"/>
    <cellStyle name="20% - Accent5 18" xfId="19116" xr:uid="{0C2BC1BC-40BA-447A-A91A-E8A7DE6184BB}"/>
    <cellStyle name="20% - Accent5 2" xfId="94" xr:uid="{00000000-0005-0000-0000-0000BB020000}"/>
    <cellStyle name="20% - Accent5 2 10" xfId="19066" xr:uid="{4CC6C9F9-FA38-42EB-A154-7039DCC4F9D0}"/>
    <cellStyle name="20% - Accent5 2 2" xfId="545" xr:uid="{00000000-0005-0000-0000-0000BC020000}"/>
    <cellStyle name="20% - Accent5 2 2 2" xfId="2540" xr:uid="{00000000-0005-0000-0000-0000BD020000}"/>
    <cellStyle name="20% - Accent5 2 2 3" xfId="4075" xr:uid="{00000000-0005-0000-0000-0000BE020000}"/>
    <cellStyle name="20% - Accent5 2 2 3 2" xfId="12843" xr:uid="{C69A46B8-B11D-4E29-8D93-8BF516FAA207}"/>
    <cellStyle name="20% - Accent5 2 2 3 2 2" xfId="25951" xr:uid="{9EEEBAB3-5DF6-4170-9E77-EBCB3C7A1AC6}"/>
    <cellStyle name="20% - Accent5 2 2 3 3" xfId="16633" xr:uid="{B79B791E-57A3-441D-8778-5127BC2CF45D}"/>
    <cellStyle name="20% - Accent5 2 2 3 3 2" xfId="29731" xr:uid="{1E57875E-BE5A-4F50-B670-DBF018ECEE3C}"/>
    <cellStyle name="20% - Accent5 2 2 3 4" xfId="7502" xr:uid="{B7B31B12-C0CF-4861-96AA-CB3BB56292C1}"/>
    <cellStyle name="20% - Accent5 2 2 3 5" xfId="20655" xr:uid="{26658E07-BA1B-40BC-A82F-F34FB315FF08}"/>
    <cellStyle name="20% - Accent5 2 2 4" xfId="2467" xr:uid="{00000000-0005-0000-0000-0000BF020000}"/>
    <cellStyle name="20% - Accent5 2 2 4 2" xfId="15105" xr:uid="{3DD1708F-CE35-492A-9BAD-0A865B290732}"/>
    <cellStyle name="20% - Accent5 2 2 4 2 2" xfId="28203" xr:uid="{88DD5C34-12DE-4F9E-B37A-BF58EE1B7A6D}"/>
    <cellStyle name="20% - Accent5 2 2 4 3" xfId="11312" xr:uid="{5A2DEE7A-A21F-4B36-831A-B79FA8650D8A}"/>
    <cellStyle name="20% - Accent5 2 2 4 4" xfId="24428" xr:uid="{DB893955-D953-49B8-8095-3B19FB4DB5D0}"/>
    <cellStyle name="20% - Accent5 2 2 5" xfId="5863" xr:uid="{60F4E96D-5AE2-4D22-ABEE-6E59FF1831F0}"/>
    <cellStyle name="20% - Accent5 2 2 6" xfId="19080" xr:uid="{278BF29D-742B-492A-ACB6-99FAFB266E8B}"/>
    <cellStyle name="20% - Accent5 2 3" xfId="544" xr:uid="{00000000-0005-0000-0000-0000C0020000}"/>
    <cellStyle name="20% - Accent5 2 3 2" xfId="4089" xr:uid="{00000000-0005-0000-0000-0000C1020000}"/>
    <cellStyle name="20% - Accent5 2 3 2 2" xfId="12857" xr:uid="{ED00C695-2D9B-4090-AD80-09D241254106}"/>
    <cellStyle name="20% - Accent5 2 3 2 2 2" xfId="25965" xr:uid="{540E486D-22B7-49F6-839E-EFDAE55534C8}"/>
    <cellStyle name="20% - Accent5 2 3 2 3" xfId="16647" xr:uid="{5E907A6A-A1C7-47D3-A473-BDE28AF38F9B}"/>
    <cellStyle name="20% - Accent5 2 3 2 3 2" xfId="29745" xr:uid="{114D9802-ED6E-4BBB-ABFA-E733D01D98F4}"/>
    <cellStyle name="20% - Accent5 2 3 2 4" xfId="7516" xr:uid="{8984C129-400D-4121-A901-BE64B820D691}"/>
    <cellStyle name="20% - Accent5 2 3 2 5" xfId="20669" xr:uid="{A1114B5E-39B1-45A1-9444-3666ADB05E36}"/>
    <cellStyle name="20% - Accent5 2 3 3" xfId="2481" xr:uid="{00000000-0005-0000-0000-0000C2020000}"/>
    <cellStyle name="20% - Accent5 2 3 3 2" xfId="15119" xr:uid="{9ABEF266-0DA2-4D4C-9346-14E1530C1CCE}"/>
    <cellStyle name="20% - Accent5 2 3 3 2 2" xfId="28217" xr:uid="{B744B8B6-ED19-474D-A3AF-79AC28134C43}"/>
    <cellStyle name="20% - Accent5 2 3 3 3" xfId="11326" xr:uid="{EDB1D453-FDE8-4452-B92E-C82C788A52AE}"/>
    <cellStyle name="20% - Accent5 2 3 3 4" xfId="24442" xr:uid="{F5AAE1B6-344E-4232-B818-8CDE155B04B0}"/>
    <cellStyle name="20% - Accent5 2 3 4" xfId="10585" xr:uid="{681FD2C9-22A0-4A90-A5E6-783F89EC211D}"/>
    <cellStyle name="20% - Accent5 2 3 5" xfId="5877" xr:uid="{EFF6F72C-F379-481A-9F0F-84B0333AEE05}"/>
    <cellStyle name="20% - Accent5 2 3 6" xfId="19094" xr:uid="{B587F3E8-5682-4438-891C-ACF25128B730}"/>
    <cellStyle name="20% - Accent5 2 4" xfId="2539" xr:uid="{00000000-0005-0000-0000-0000C3020000}"/>
    <cellStyle name="20% - Accent5 2 5" xfId="4061" xr:uid="{00000000-0005-0000-0000-0000C4020000}"/>
    <cellStyle name="20% - Accent5 2 5 2" xfId="12829" xr:uid="{09CFA697-6F4C-4A62-B841-82A1ACA369E0}"/>
    <cellStyle name="20% - Accent5 2 5 2 2" xfId="25937" xr:uid="{47B7D9A0-08C1-42ED-B0FD-66B280EE3EE3}"/>
    <cellStyle name="20% - Accent5 2 5 3" xfId="16619" xr:uid="{D2830F84-E26C-4551-A7AA-FCA680DD88FF}"/>
    <cellStyle name="20% - Accent5 2 5 3 2" xfId="29717" xr:uid="{AD2E226A-8F05-4837-BB38-AB58628C7550}"/>
    <cellStyle name="20% - Accent5 2 5 4" xfId="7488" xr:uid="{7E7FE3BE-F67B-4735-AF29-1BD13233F13F}"/>
    <cellStyle name="20% - Accent5 2 5 5" xfId="20641" xr:uid="{7DCF7B06-8B16-4883-8A85-B8FEC9F4DAF0}"/>
    <cellStyle name="20% - Accent5 2 6" xfId="2435" xr:uid="{00000000-0005-0000-0000-0000C5020000}"/>
    <cellStyle name="20% - Accent5 2 6 2" xfId="15091" xr:uid="{CD689E9F-D344-4C7C-A712-6B98A18B70E4}"/>
    <cellStyle name="20% - Accent5 2 6 2 2" xfId="28189" xr:uid="{15E5AAFA-B5AD-44D8-80A7-AC01F5CC2F8A}"/>
    <cellStyle name="20% - Accent5 2 6 3" xfId="11298" xr:uid="{2B1ABBED-1BBE-45C0-88D7-F86327E4A7BB}"/>
    <cellStyle name="20% - Accent5 2 6 4" xfId="24414" xr:uid="{6FBF158C-FC86-443E-B8C9-A34F2C0DC5B5}"/>
    <cellStyle name="20% - Accent5 2 7" xfId="10573" xr:uid="{004E039C-152C-46FC-9F73-2B2A189C1EA3}"/>
    <cellStyle name="20% - Accent5 2 7 2" xfId="23712" xr:uid="{F2930AE7-43D0-4AF9-85DA-5921AD9EEA73}"/>
    <cellStyle name="20% - Accent5 2 8" xfId="14519" xr:uid="{A403CDBB-236B-4ED7-9B74-905A118BBD98}"/>
    <cellStyle name="20% - Accent5 2 8 2" xfId="27617" xr:uid="{C5DE4FE1-B961-4270-BDB7-2832BDAF51AB}"/>
    <cellStyle name="20% - Accent5 2 9" xfId="5849" xr:uid="{03295D41-1599-48A6-8E20-6E99723B86B8}"/>
    <cellStyle name="20% - Accent5 3" xfId="546" xr:uid="{00000000-0005-0000-0000-0000C6020000}"/>
    <cellStyle name="20% - Accent5 3 2" xfId="2541" xr:uid="{00000000-0005-0000-0000-0000C7020000}"/>
    <cellStyle name="20% - Accent5 3 3" xfId="4127" xr:uid="{00000000-0005-0000-0000-0000C8020000}"/>
    <cellStyle name="20% - Accent5 3 3 2" xfId="12895" xr:uid="{0B464730-CAA9-408A-AA66-722587AE215F}"/>
    <cellStyle name="20% - Accent5 3 3 2 2" xfId="26003" xr:uid="{A7B24ACC-C51F-492A-B9FC-C6F66FB57591}"/>
    <cellStyle name="20% - Accent5 3 3 3" xfId="16685" xr:uid="{A2DA8F5B-CA8B-47EE-8D9C-B8472C0441DE}"/>
    <cellStyle name="20% - Accent5 3 3 3 2" xfId="29783" xr:uid="{2B46022A-BE5C-4924-935E-22FD714376F4}"/>
    <cellStyle name="20% - Accent5 3 3 4" xfId="7554" xr:uid="{68612A36-C292-465A-8412-1DA4A64BD8EB}"/>
    <cellStyle name="20% - Accent5 3 3 5" xfId="20707" xr:uid="{CE22B1BB-ECBC-4023-BE24-5FC2B59AC897}"/>
    <cellStyle name="20% - Accent5 3 4" xfId="2519" xr:uid="{00000000-0005-0000-0000-0000C9020000}"/>
    <cellStyle name="20% - Accent5 3 4 2" xfId="15157" xr:uid="{BA45D82E-D5F5-4624-8896-2CE97F2D9FCC}"/>
    <cellStyle name="20% - Accent5 3 4 2 2" xfId="28255" xr:uid="{E658BBF2-A28C-4214-9303-61F15104E7D8}"/>
    <cellStyle name="20% - Accent5 3 4 3" xfId="11364" xr:uid="{F2E58545-5A2C-4FCF-8C94-EBF46F5B48D5}"/>
    <cellStyle name="20% - Accent5 3 4 4" xfId="24480" xr:uid="{AA4291CE-55E8-475D-AE9D-965EE5B1C559}"/>
    <cellStyle name="20% - Accent5 3 5" xfId="5916" xr:uid="{552F1B10-68BE-4D44-AACA-51B816C545CA}"/>
    <cellStyle name="20% - Accent5 3 6" xfId="19132" xr:uid="{FB2F2871-AEA6-43A1-90A7-22CA91E2774C}"/>
    <cellStyle name="20% - Accent5 4" xfId="1714" xr:uid="{00000000-0005-0000-0000-0000CA020000}"/>
    <cellStyle name="20% - Accent5 4 10" xfId="9392" xr:uid="{EF18E00B-1ABB-4069-B16B-CD62A2117320}"/>
    <cellStyle name="20% - Accent5 4 10 2" xfId="22541" xr:uid="{F8AE097E-A04B-4D03-800C-1BBC52919F9D}"/>
    <cellStyle name="20% - Accent5 4 11" xfId="9624" xr:uid="{E0704050-1D85-4B00-BD72-5175962D3C93}"/>
    <cellStyle name="20% - Accent5 4 11 2" xfId="22773" xr:uid="{40295B53-8FA1-454E-A930-B2D04A202F8C}"/>
    <cellStyle name="20% - Accent5 4 12" xfId="9859" xr:uid="{0090578C-CCCD-4521-B558-9A875928073E}"/>
    <cellStyle name="20% - Accent5 4 12 2" xfId="23008" xr:uid="{2A2BC36F-EC17-460E-9467-6395BE6CBF81}"/>
    <cellStyle name="20% - Accent5 4 13" xfId="10092" xr:uid="{186E4C8C-DD92-4038-B20C-851FF5EC4AF8}"/>
    <cellStyle name="20% - Accent5 4 13 2" xfId="23241" xr:uid="{B167CE9D-BA56-40C6-84C3-E41FEC64E28B}"/>
    <cellStyle name="20% - Accent5 4 14" xfId="10332" xr:uid="{BE420E6C-ECDB-484E-81B8-327A61CA0888}"/>
    <cellStyle name="20% - Accent5 4 14 2" xfId="23474" xr:uid="{77DA5668-12FD-4E61-86BC-048893F26A35}"/>
    <cellStyle name="20% - Accent5 4 15" xfId="10694" xr:uid="{5E0B345A-7433-4DE6-8640-3F0F7473FE22}"/>
    <cellStyle name="20% - Accent5 4 15 2" xfId="23817" xr:uid="{C52965D4-9337-4B56-9B93-5E3F5C7DD775}"/>
    <cellStyle name="20% - Accent5 4 16" xfId="14570" xr:uid="{9C5797D5-D684-4868-9DE0-115BC94BA72F}"/>
    <cellStyle name="20% - Accent5 4 16 2" xfId="27668" xr:uid="{40E35CA8-7862-4B22-B37C-2C2B9FEDC8D5}"/>
    <cellStyle name="20% - Accent5 4 17" xfId="6080" xr:uid="{6F9F9FDF-DCDF-4E78-990D-1DA4938D6731}"/>
    <cellStyle name="20% - Accent5 4 18" xfId="19245" xr:uid="{F9A5A9E9-D7C4-4A84-A5DC-85C4CCD0CC49}"/>
    <cellStyle name="20% - Accent5 4 2" xfId="2203" xr:uid="{00000000-0005-0000-0000-0000CB020000}"/>
    <cellStyle name="20% - Accent5 4 2 10" xfId="9740" xr:uid="{EBE6AD05-0B6B-4155-92A5-D8BF32117763}"/>
    <cellStyle name="20% - Accent5 4 2 10 2" xfId="22889" xr:uid="{C618A6BA-C1C9-4D64-9D9B-57F777600F84}"/>
    <cellStyle name="20% - Accent5 4 2 11" xfId="9975" xr:uid="{BF5A8577-13ED-4DAA-BFCD-3FBC0A8BF347}"/>
    <cellStyle name="20% - Accent5 4 2 11 2" xfId="23124" xr:uid="{AF003C01-9BFF-4A4D-99EE-58459EA5D808}"/>
    <cellStyle name="20% - Accent5 4 2 12" xfId="10208" xr:uid="{F2BBED1B-B8F5-4713-BCC7-F9ACB20C44E2}"/>
    <cellStyle name="20% - Accent5 4 2 12 2" xfId="23357" xr:uid="{A38558C9-6C41-4C44-BF37-356F2A33FADF}"/>
    <cellStyle name="20% - Accent5 4 2 13" xfId="10448" xr:uid="{0AA3CE6D-5997-4588-BD9A-4D2B76269AF7}"/>
    <cellStyle name="20% - Accent5 4 2 13 2" xfId="23590" xr:uid="{2B0D0D17-8196-4EF9-8C04-CD30E7AB11A8}"/>
    <cellStyle name="20% - Accent5 4 2 14" xfId="11079" xr:uid="{AB90D758-7334-452F-873E-25E09DE3DCC1}"/>
    <cellStyle name="20% - Accent5 4 2 14 2" xfId="24195" xr:uid="{D978604D-6D85-478B-ADB7-D6781D3BAC76}"/>
    <cellStyle name="20% - Accent5 4 2 15" xfId="14873" xr:uid="{A64E7382-DA8F-4410-9D8B-5D331A8D5DE6}"/>
    <cellStyle name="20% - Accent5 4 2 15 2" xfId="27971" xr:uid="{4FDE32B3-5AC4-404C-AF9D-BD3F6DC33A3F}"/>
    <cellStyle name="20% - Accent5 4 2 16" xfId="6226" xr:uid="{55B622F6-B5EC-4530-878C-7AD251F023B7}"/>
    <cellStyle name="20% - Accent5 4 2 17" xfId="19390" xr:uid="{D034C13D-10A0-4C93-B6E8-1FB30DD1AC0E}"/>
    <cellStyle name="20% - Accent5 4 2 2" xfId="3124" xr:uid="{00000000-0005-0000-0000-0000CC020000}"/>
    <cellStyle name="20% - Accent5 4 2 2 2" xfId="4677" xr:uid="{00000000-0005-0000-0000-0000CD020000}"/>
    <cellStyle name="20% - Accent5 4 2 2 2 2" xfId="13444" xr:uid="{AD2BA61B-2FAC-46A3-93F6-8E2C8108EE3B}"/>
    <cellStyle name="20% - Accent5 4 2 2 2 2 2" xfId="26552" xr:uid="{E754568E-42BE-4C9B-B0F3-FFC6BFFE66C9}"/>
    <cellStyle name="20% - Accent5 4 2 2 2 3" xfId="17212" xr:uid="{42A3A9AE-C755-4BEE-969D-6E6EA2AC5763}"/>
    <cellStyle name="20% - Accent5 4 2 2 2 3 2" xfId="30310" xr:uid="{897596BB-DFA5-40A0-9C9C-DD69376C87FA}"/>
    <cellStyle name="20% - Accent5 4 2 2 2 4" xfId="8103" xr:uid="{746A376F-D849-424A-A6B9-2E32CD1EF35E}"/>
    <cellStyle name="20% - Accent5 4 2 2 2 5" xfId="21254" xr:uid="{FA14DA27-B444-49DA-A8F6-9350A522B512}"/>
    <cellStyle name="20% - Accent5 4 2 2 3" xfId="11904" xr:uid="{47CF5A59-B746-43EF-ACD2-8F3147F58D66}"/>
    <cellStyle name="20% - Accent5 4 2 2 3 2" xfId="25012" xr:uid="{32C8F505-4933-4153-85EE-801A74190015}"/>
    <cellStyle name="20% - Accent5 4 2 2 4" xfId="15696" xr:uid="{A4FD46B9-F2B6-4CF4-9CEC-3103BD6CC216}"/>
    <cellStyle name="20% - Accent5 4 2 2 4 2" xfId="28794" xr:uid="{64E2D01A-09DF-4561-85C2-8CDE419D7415}"/>
    <cellStyle name="20% - Accent5 4 2 2 5" xfId="6563" xr:uid="{F1D29F00-2B40-463D-A416-AE84AEAC99B1}"/>
    <cellStyle name="20% - Accent5 4 2 2 6" xfId="19719" xr:uid="{39BFFE13-A504-4154-A5DC-81252B0D39CB}"/>
    <cellStyle name="20% - Accent5 4 2 3" xfId="3359" xr:uid="{00000000-0005-0000-0000-0000CE020000}"/>
    <cellStyle name="20% - Accent5 4 2 3 2" xfId="4912" xr:uid="{00000000-0005-0000-0000-0000CF020000}"/>
    <cellStyle name="20% - Accent5 4 2 3 2 2" xfId="13679" xr:uid="{E0444BDD-1D8F-4EDD-BD4A-97C2667CC5C5}"/>
    <cellStyle name="20% - Accent5 4 2 3 2 2 2" xfId="26787" xr:uid="{11D444CF-B9AE-4999-B28F-8BF1648689C2}"/>
    <cellStyle name="20% - Accent5 4 2 3 2 3" xfId="17447" xr:uid="{23BDF4FC-5706-4C0C-A632-6668315ACFA7}"/>
    <cellStyle name="20% - Accent5 4 2 3 2 3 2" xfId="30545" xr:uid="{85FCC081-057B-4BB2-9F5A-21A6AD983913}"/>
    <cellStyle name="20% - Accent5 4 2 3 2 4" xfId="8338" xr:uid="{2B4D7A22-9A14-4624-A98C-1CFA0E3AF1BE}"/>
    <cellStyle name="20% - Accent5 4 2 3 2 5" xfId="21488" xr:uid="{030EC1BA-84A5-4EBA-BD15-13FE8DA9A6A0}"/>
    <cellStyle name="20% - Accent5 4 2 3 3" xfId="12139" xr:uid="{7BC77ABB-9C1D-42FF-A03E-BA3EBCD13360}"/>
    <cellStyle name="20% - Accent5 4 2 3 3 2" xfId="25247" xr:uid="{BF3B16E3-3B47-4F98-B18A-9DCC3A2D23A8}"/>
    <cellStyle name="20% - Accent5 4 2 3 4" xfId="15931" xr:uid="{64DBDAD2-4FAF-4112-AF8F-4A000D2471AE}"/>
    <cellStyle name="20% - Accent5 4 2 3 4 2" xfId="29029" xr:uid="{D7384615-38C9-46A9-A265-5FAEAD1F9874}"/>
    <cellStyle name="20% - Accent5 4 2 3 5" xfId="6798" xr:uid="{72C0842A-0C72-4950-A13E-FA110B4C7843}"/>
    <cellStyle name="20% - Accent5 4 2 3 6" xfId="19953" xr:uid="{CFA614DD-4093-4AA8-B991-6870A8ECCB3F}"/>
    <cellStyle name="20% - Accent5 4 2 4" xfId="3595" xr:uid="{00000000-0005-0000-0000-0000D0020000}"/>
    <cellStyle name="20% - Accent5 4 2 4 2" xfId="5148" xr:uid="{00000000-0005-0000-0000-0000D1020000}"/>
    <cellStyle name="20% - Accent5 4 2 4 2 2" xfId="13915" xr:uid="{BFF6FFDF-2D16-4FAC-A8A3-A8664BCFBBA4}"/>
    <cellStyle name="20% - Accent5 4 2 4 2 2 2" xfId="27023" xr:uid="{C3482E83-DDF6-45C3-B995-BE7985484D60}"/>
    <cellStyle name="20% - Accent5 4 2 4 2 3" xfId="17683" xr:uid="{44C4B73F-C1A6-4A71-91B2-D21CC63B4EAC}"/>
    <cellStyle name="20% - Accent5 4 2 4 2 3 2" xfId="30781" xr:uid="{A0671157-78F2-472B-8330-D249EDC451D1}"/>
    <cellStyle name="20% - Accent5 4 2 4 2 4" xfId="8574" xr:uid="{408F776B-A409-41BE-BA28-F9C7C3B5D018}"/>
    <cellStyle name="20% - Accent5 4 2 4 2 5" xfId="21723" xr:uid="{B372EE0E-5D94-4B4E-874B-7195C875E103}"/>
    <cellStyle name="20% - Accent5 4 2 4 3" xfId="12375" xr:uid="{43598F7E-D3C8-477F-B248-61A779518924}"/>
    <cellStyle name="20% - Accent5 4 2 4 3 2" xfId="25483" xr:uid="{D8B147F5-FB91-4840-B81F-4227CF8784BC}"/>
    <cellStyle name="20% - Accent5 4 2 4 4" xfId="16167" xr:uid="{C67CCBBF-6799-4AB9-BE72-44779DA69486}"/>
    <cellStyle name="20% - Accent5 4 2 4 4 2" xfId="29265" xr:uid="{7DE6AC67-169C-400F-8EB3-D55E11209F93}"/>
    <cellStyle name="20% - Accent5 4 2 4 5" xfId="7034" xr:uid="{8DD8ADC3-9C32-4068-9DBC-18D501BC2BBC}"/>
    <cellStyle name="20% - Accent5 4 2 4 6" xfId="20188" xr:uid="{166FF873-FABF-41CC-8159-ACE878851053}"/>
    <cellStyle name="20% - Accent5 4 2 5" xfId="3830" xr:uid="{00000000-0005-0000-0000-0000D2020000}"/>
    <cellStyle name="20% - Accent5 4 2 5 2" xfId="5382" xr:uid="{00000000-0005-0000-0000-0000D3020000}"/>
    <cellStyle name="20% - Accent5 4 2 5 2 2" xfId="14149" xr:uid="{8AED8D6C-C9D0-40A5-962C-CEE721FFFFE8}"/>
    <cellStyle name="20% - Accent5 4 2 5 2 2 2" xfId="27257" xr:uid="{11A1904D-D1FD-4571-9BC9-86A122006B4A}"/>
    <cellStyle name="20% - Accent5 4 2 5 2 3" xfId="17917" xr:uid="{634CA23F-5BD3-4BC6-8AC8-4803DB2CE5A3}"/>
    <cellStyle name="20% - Accent5 4 2 5 2 3 2" xfId="31015" xr:uid="{C52CFC4E-0957-481F-A65A-89EB552C6AB5}"/>
    <cellStyle name="20% - Accent5 4 2 5 2 4" xfId="8808" xr:uid="{B4AFB465-8DEA-40D9-B320-09C98020B32A}"/>
    <cellStyle name="20% - Accent5 4 2 5 2 5" xfId="21957" xr:uid="{A479BE5D-E55D-4238-A4E1-EC2C9060D245}"/>
    <cellStyle name="20% - Accent5 4 2 5 3" xfId="12610" xr:uid="{253EF529-B8FA-4193-BE7D-4CCD6729006D}"/>
    <cellStyle name="20% - Accent5 4 2 5 3 2" xfId="25718" xr:uid="{407A4460-0AAD-4B7F-BAB0-0B7EB7B35FD0}"/>
    <cellStyle name="20% - Accent5 4 2 5 4" xfId="16402" xr:uid="{1F8A019F-23DA-43EC-8337-9B3CE4B9B535}"/>
    <cellStyle name="20% - Accent5 4 2 5 4 2" xfId="29500" xr:uid="{CBBEFBCB-ED7A-4D30-9DA1-AD2D5CE29DE6}"/>
    <cellStyle name="20% - Accent5 4 2 5 5" xfId="7269" xr:uid="{31054BC1-F828-4580-842A-741215418BB0}"/>
    <cellStyle name="20% - Accent5 4 2 5 6" xfId="20422" xr:uid="{59E46D10-BF73-4920-AC5B-FA9A8351455A}"/>
    <cellStyle name="20% - Accent5 4 2 6" xfId="4346" xr:uid="{00000000-0005-0000-0000-0000D4020000}"/>
    <cellStyle name="20% - Accent5 4 2 6 2" xfId="13114" xr:uid="{646D5E82-47B4-4A92-BF86-6928330CDB6A}"/>
    <cellStyle name="20% - Accent5 4 2 6 2 2" xfId="26222" xr:uid="{DFCEB167-9097-433D-8779-B3B7C4483138}"/>
    <cellStyle name="20% - Accent5 4 2 6 3" xfId="16882" xr:uid="{28075E35-2D8B-49E5-AFA5-7209F4F7BE25}"/>
    <cellStyle name="20% - Accent5 4 2 6 3 2" xfId="29980" xr:uid="{06DE2638-73BA-4425-AD7D-14330A89B9AF}"/>
    <cellStyle name="20% - Accent5 4 2 6 4" xfId="7773" xr:uid="{97794515-83D9-4224-9344-B8E218078C56}"/>
    <cellStyle name="20% - Accent5 4 2 6 5" xfId="20925" xr:uid="{9BA60357-0DE1-4460-8F88-E96547A39C9A}"/>
    <cellStyle name="20% - Accent5 4 2 7" xfId="2786" xr:uid="{00000000-0005-0000-0000-0000D5020000}"/>
    <cellStyle name="20% - Accent5 4 2 7 2" xfId="11567" xr:uid="{28EEF480-E296-4E15-9F0C-70E273E619F3}"/>
    <cellStyle name="20% - Accent5 4 2 7 2 2" xfId="24682" xr:uid="{B2756C02-C326-4845-9009-D40B889A67DB}"/>
    <cellStyle name="20% - Accent5 4 2 7 3" xfId="15366" xr:uid="{DE66364F-A7BA-4280-AE94-8230614E8483}"/>
    <cellStyle name="20% - Accent5 4 2 7 3 2" xfId="28464" xr:uid="{A69F3E33-B076-4F19-8191-D3868596957A}"/>
    <cellStyle name="20% - Accent5 4 2 7 4" xfId="9042" xr:uid="{156538B4-F49F-4320-A2CA-6292888AE04C}"/>
    <cellStyle name="20% - Accent5 4 2 7 5" xfId="22191" xr:uid="{F1EA91C6-DFE1-47B7-8D07-927DF919FAFB}"/>
    <cellStyle name="20% - Accent5 4 2 8" xfId="5623" xr:uid="{00000000-0005-0000-0000-0000D6020000}"/>
    <cellStyle name="20% - Accent5 4 2 8 2" xfId="14390" xr:uid="{E30342DD-BF8E-43B6-A8AB-A5A293533821}"/>
    <cellStyle name="20% - Accent5 4 2 8 2 2" xfId="27491" xr:uid="{6CEBB4CF-0033-4B83-9877-ABFB03A89609}"/>
    <cellStyle name="20% - Accent5 4 2 8 3" xfId="18151" xr:uid="{76A679DE-5910-4099-9DAF-FE46F701452F}"/>
    <cellStyle name="20% - Accent5 4 2 8 3 2" xfId="31249" xr:uid="{524D909E-AB01-45F0-9204-FAC0E1434BBC}"/>
    <cellStyle name="20% - Accent5 4 2 8 4" xfId="9275" xr:uid="{6E84580A-2EC9-45D3-9ED8-A80827DB832A}"/>
    <cellStyle name="20% - Accent5 4 2 8 5" xfId="22424" xr:uid="{78A7198A-08BE-463F-A75A-E58682A473F7}"/>
    <cellStyle name="20% - Accent5 4 2 9" xfId="9508" xr:uid="{3AFED65B-C303-4651-87C0-2CC2E3F34CEA}"/>
    <cellStyle name="20% - Accent5 4 2 9 2" xfId="22657" xr:uid="{8001B56F-CEF4-411E-A970-2C8E7834E0AA}"/>
    <cellStyle name="20% - Accent5 4 3" xfId="2087" xr:uid="{00000000-0005-0000-0000-0000D7020000}"/>
    <cellStyle name="20% - Accent5 4 3 2" xfId="4561" xr:uid="{00000000-0005-0000-0000-0000D8020000}"/>
    <cellStyle name="20% - Accent5 4 3 2 2" xfId="13328" xr:uid="{F5017595-E6D1-49D0-B7DB-B7C4F605D6FE}"/>
    <cellStyle name="20% - Accent5 4 3 2 2 2" xfId="26436" xr:uid="{2DAD04CE-9AF8-4225-B0CE-7E5531181AA3}"/>
    <cellStyle name="20% - Accent5 4 3 2 3" xfId="17096" xr:uid="{427F321D-48F2-48C8-9EC8-AAAE09F3BD47}"/>
    <cellStyle name="20% - Accent5 4 3 2 3 2" xfId="30194" xr:uid="{3FC8EBB6-2DFF-44B9-9EE9-285642BEC60A}"/>
    <cellStyle name="20% - Accent5 4 3 2 4" xfId="7987" xr:uid="{73E53996-14F4-4E1A-9C8A-E32FE1BE8177}"/>
    <cellStyle name="20% - Accent5 4 3 2 5" xfId="21138" xr:uid="{8AE98881-5C10-489C-B02E-4C34783C3691}"/>
    <cellStyle name="20% - Accent5 4 3 3" xfId="3008" xr:uid="{00000000-0005-0000-0000-0000D9020000}"/>
    <cellStyle name="20% - Accent5 4 3 3 2" xfId="15580" xr:uid="{3645DD5D-E572-469C-A3B6-CA57F37AF072}"/>
    <cellStyle name="20% - Accent5 4 3 3 2 2" xfId="28678" xr:uid="{78713337-8C4A-4382-ABF1-DAC5FFF583B7}"/>
    <cellStyle name="20% - Accent5 4 3 3 3" xfId="11788" xr:uid="{20CD37D4-CAD2-4F7D-BEEC-2867434422A1}"/>
    <cellStyle name="20% - Accent5 4 3 3 4" xfId="24896" xr:uid="{D3BE6C81-2F8B-45FF-936E-0A0DFB0AB75D}"/>
    <cellStyle name="20% - Accent5 4 3 4" xfId="10963" xr:uid="{288A8B99-2B2F-4A17-A6D6-B63313951FD6}"/>
    <cellStyle name="20% - Accent5 4 3 4 2" xfId="24079" xr:uid="{B7AB93F0-7B06-4B40-9AAA-309E181E1024}"/>
    <cellStyle name="20% - Accent5 4 3 5" xfId="14757" xr:uid="{8ED7BC2F-F952-41C4-965A-6C65CEF37D32}"/>
    <cellStyle name="20% - Accent5 4 3 5 2" xfId="27855" xr:uid="{76B7E627-AAC4-48A8-9CAD-E15494B232E3}"/>
    <cellStyle name="20% - Accent5 4 3 6" xfId="6447" xr:uid="{77E6F69D-E811-4486-B0FC-1B7D5B83C400}"/>
    <cellStyle name="20% - Accent5 4 3 7" xfId="19603" xr:uid="{5F41DF14-6A79-4C9D-8F61-474079501016}"/>
    <cellStyle name="20% - Accent5 4 4" xfId="3243" xr:uid="{00000000-0005-0000-0000-0000DA020000}"/>
    <cellStyle name="20% - Accent5 4 4 2" xfId="4796" xr:uid="{00000000-0005-0000-0000-0000DB020000}"/>
    <cellStyle name="20% - Accent5 4 4 2 2" xfId="13563" xr:uid="{90183890-C69B-4746-A2DA-222A8C3396A4}"/>
    <cellStyle name="20% - Accent5 4 4 2 2 2" xfId="26671" xr:uid="{4B25786B-39E3-4EC5-B83C-F7FDC89108D9}"/>
    <cellStyle name="20% - Accent5 4 4 2 3" xfId="17331" xr:uid="{3BA9D5F9-AAD2-402D-AF5B-97F2EB3E0EE0}"/>
    <cellStyle name="20% - Accent5 4 4 2 3 2" xfId="30429" xr:uid="{FE620977-7088-4E92-9A03-75636E4E7629}"/>
    <cellStyle name="20% - Accent5 4 4 2 4" xfId="8222" xr:uid="{16B7A7C1-5AA3-4FB9-A1F3-00F8E4ADAA7E}"/>
    <cellStyle name="20% - Accent5 4 4 2 5" xfId="21372" xr:uid="{E03EFBF8-1D09-4AD8-B2BA-ABAB1B2228E9}"/>
    <cellStyle name="20% - Accent5 4 4 3" xfId="12023" xr:uid="{49D1165C-592C-462D-BDAB-E9B172E2D82D}"/>
    <cellStyle name="20% - Accent5 4 4 3 2" xfId="25131" xr:uid="{9816783F-9834-4054-A89E-D63CE13BA351}"/>
    <cellStyle name="20% - Accent5 4 4 4" xfId="15815" xr:uid="{E8329A7D-21D8-414E-A2E5-87BB0F1C65BA}"/>
    <cellStyle name="20% - Accent5 4 4 4 2" xfId="28913" xr:uid="{A2F346B4-E620-44F2-9E0C-DF75F1C7C9C1}"/>
    <cellStyle name="20% - Accent5 4 4 5" xfId="6682" xr:uid="{D9BC3850-3E6B-42AC-95B7-FFFB248D3DA0}"/>
    <cellStyle name="20% - Accent5 4 4 6" xfId="19837" xr:uid="{CD93DB90-F5C2-4D24-9AF9-38031237C165}"/>
    <cellStyle name="20% - Accent5 4 5" xfId="3479" xr:uid="{00000000-0005-0000-0000-0000DC020000}"/>
    <cellStyle name="20% - Accent5 4 5 2" xfId="5032" xr:uid="{00000000-0005-0000-0000-0000DD020000}"/>
    <cellStyle name="20% - Accent5 4 5 2 2" xfId="13799" xr:uid="{6E379A82-8C9F-4EE7-BD47-174197884620}"/>
    <cellStyle name="20% - Accent5 4 5 2 2 2" xfId="26907" xr:uid="{36586FD4-1F8C-458F-BECF-BE23742982B3}"/>
    <cellStyle name="20% - Accent5 4 5 2 3" xfId="17567" xr:uid="{AC2FFD4E-4252-4AD0-8341-736FE7168B88}"/>
    <cellStyle name="20% - Accent5 4 5 2 3 2" xfId="30665" xr:uid="{5A289F1D-A116-4456-B5BD-59621E36CCFA}"/>
    <cellStyle name="20% - Accent5 4 5 2 4" xfId="8458" xr:uid="{F1F94AA8-14F4-4EB0-AB4F-3D3961A29697}"/>
    <cellStyle name="20% - Accent5 4 5 2 5" xfId="21607" xr:uid="{835DC58D-A2D7-4A3A-BF1D-DB8CA99E0936}"/>
    <cellStyle name="20% - Accent5 4 5 3" xfId="12259" xr:uid="{E3DD8E31-DF7A-4DE4-8C79-4AAE03124340}"/>
    <cellStyle name="20% - Accent5 4 5 3 2" xfId="25367" xr:uid="{5FF82C80-7509-44A9-A1B2-BA0E4B86A471}"/>
    <cellStyle name="20% - Accent5 4 5 4" xfId="16051" xr:uid="{68BEDA56-4FAF-4618-BF21-9DF25A5D33ED}"/>
    <cellStyle name="20% - Accent5 4 5 4 2" xfId="29149" xr:uid="{F66C8719-51AA-4572-A6CE-02974ECF13F3}"/>
    <cellStyle name="20% - Accent5 4 5 5" xfId="6918" xr:uid="{27674221-555F-4D77-BA38-8B6CE9BF4E78}"/>
    <cellStyle name="20% - Accent5 4 5 6" xfId="20072" xr:uid="{9F9B22C8-C1BA-49FB-B867-8A93347679DC}"/>
    <cellStyle name="20% - Accent5 4 6" xfId="3714" xr:uid="{00000000-0005-0000-0000-0000DE020000}"/>
    <cellStyle name="20% - Accent5 4 6 2" xfId="5266" xr:uid="{00000000-0005-0000-0000-0000DF020000}"/>
    <cellStyle name="20% - Accent5 4 6 2 2" xfId="14033" xr:uid="{F84ADD60-081D-4F25-A29A-2FCA961989C4}"/>
    <cellStyle name="20% - Accent5 4 6 2 2 2" xfId="27141" xr:uid="{2A8A829D-80F1-48FA-98F0-A980A646EDEA}"/>
    <cellStyle name="20% - Accent5 4 6 2 3" xfId="17801" xr:uid="{66A52C73-0025-4364-B544-7D6F9B462CB5}"/>
    <cellStyle name="20% - Accent5 4 6 2 3 2" xfId="30899" xr:uid="{18E2E1AA-CCE8-40A7-B358-FDAAACA5DEB4}"/>
    <cellStyle name="20% - Accent5 4 6 2 4" xfId="8692" xr:uid="{41DAAE5A-E90B-4DA0-A83E-91448E5ED25C}"/>
    <cellStyle name="20% - Accent5 4 6 2 5" xfId="21841" xr:uid="{7111B20A-81E7-44F9-9BB3-A0F39722B5C8}"/>
    <cellStyle name="20% - Accent5 4 6 3" xfId="12494" xr:uid="{F781A759-CCD5-4ACB-ADEA-661B5CF10D27}"/>
    <cellStyle name="20% - Accent5 4 6 3 2" xfId="25602" xr:uid="{E03B47CB-AE9B-4BE4-9400-C7083D8586A9}"/>
    <cellStyle name="20% - Accent5 4 6 4" xfId="16286" xr:uid="{5D27A64A-165E-42C5-B48E-2FC81D015435}"/>
    <cellStyle name="20% - Accent5 4 6 4 2" xfId="29384" xr:uid="{73E5652C-FE03-49B8-9D37-76BCA85CEFE0}"/>
    <cellStyle name="20% - Accent5 4 6 5" xfId="7153" xr:uid="{7C8075EC-549E-4A62-9DF7-1224CE904A42}"/>
    <cellStyle name="20% - Accent5 4 6 6" xfId="20306" xr:uid="{F34DCC35-2595-4F24-B575-6273DB15F147}"/>
    <cellStyle name="20% - Accent5 4 7" xfId="4196" xr:uid="{00000000-0005-0000-0000-0000E0020000}"/>
    <cellStyle name="20% - Accent5 4 7 2" xfId="12964" xr:uid="{63963BA7-64FC-4AAC-8CC9-1F58062C6166}"/>
    <cellStyle name="20% - Accent5 4 7 2 2" xfId="26072" xr:uid="{55F0B6F6-90BC-4726-BC9C-7EB712BEDDD0}"/>
    <cellStyle name="20% - Accent5 4 7 3" xfId="16736" xr:uid="{D804C58D-326D-4383-B634-CEDEF2A6C249}"/>
    <cellStyle name="20% - Accent5 4 7 3 2" xfId="29834" xr:uid="{C746483E-D63D-4E1B-8AF7-DC678C27A351}"/>
    <cellStyle name="20% - Accent5 4 7 4" xfId="7623" xr:uid="{FA5AFCC9-C97F-4751-98D1-DF52ABF84214}"/>
    <cellStyle name="20% - Accent5 4 7 5" xfId="20776" xr:uid="{4EC6DCD1-D649-4C06-813D-E96FF790AD2F}"/>
    <cellStyle name="20% - Accent5 4 8" xfId="2628" xr:uid="{00000000-0005-0000-0000-0000E1020000}"/>
    <cellStyle name="20% - Accent5 4 8 2" xfId="11418" xr:uid="{7A0FF74C-7E5D-442E-A52D-07EF360DBCB8}"/>
    <cellStyle name="20% - Accent5 4 8 2 2" xfId="24533" xr:uid="{53FEFC1B-A49F-4369-98BD-F45CBE9C1935}"/>
    <cellStyle name="20% - Accent5 4 8 3" xfId="15208" xr:uid="{8BD3224B-9CA5-4D53-9408-68D12427066F}"/>
    <cellStyle name="20% - Accent5 4 8 3 2" xfId="28306" xr:uid="{3DF4E26A-39D1-4916-94F3-CDCD8BD1FAE6}"/>
    <cellStyle name="20% - Accent5 4 8 4" xfId="8926" xr:uid="{9A76E368-F325-4118-BCE3-B482686A1CB1}"/>
    <cellStyle name="20% - Accent5 4 8 5" xfId="22075" xr:uid="{85A8B7E8-3A36-4657-84DA-4C2D79477AC9}"/>
    <cellStyle name="20% - Accent5 4 9" xfId="5507" xr:uid="{00000000-0005-0000-0000-0000E2020000}"/>
    <cellStyle name="20% - Accent5 4 9 2" xfId="14274" xr:uid="{9E856400-4FE5-4BCD-A3F2-A54F2514780F}"/>
    <cellStyle name="20% - Accent5 4 9 2 2" xfId="27375" xr:uid="{E64C9B5D-B7F3-4E23-8649-96489129AE5E}"/>
    <cellStyle name="20% - Accent5 4 9 3" xfId="18035" xr:uid="{9B0AB2D7-4DC9-4B0B-8E96-A848EC147AE0}"/>
    <cellStyle name="20% - Accent5 4 9 3 2" xfId="31133" xr:uid="{8CE27435-3D0A-490F-AC2E-A07F069D56DC}"/>
    <cellStyle name="20% - Accent5 4 9 4" xfId="9159" xr:uid="{64FC5095-3ABB-4E7F-BC8A-68D54C56E537}"/>
    <cellStyle name="20% - Accent5 4 9 5" xfId="22308" xr:uid="{DB203BB0-670C-405D-A3FD-008C462EBCEE}"/>
    <cellStyle name="20% - Accent5 5" xfId="543" xr:uid="{00000000-0005-0000-0000-0000E3020000}"/>
    <cellStyle name="20% - Accent5 6" xfId="1897" xr:uid="{00000000-0005-0000-0000-0000E4020000}"/>
    <cellStyle name="20% - Accent5 6 2" xfId="4275" xr:uid="{00000000-0005-0000-0000-0000E5020000}"/>
    <cellStyle name="20% - Accent5 6 2 2" xfId="13043" xr:uid="{D064D043-D2A8-495D-8AB3-54D43FE35677}"/>
    <cellStyle name="20% - Accent5 6 2 2 2" xfId="26151" xr:uid="{69A4034F-ECA8-4690-B55F-409A206418CA}"/>
    <cellStyle name="20% - Accent5 6 2 3" xfId="16815" xr:uid="{2B7A5EF3-6EA0-48FA-BB75-1EC6D60106A8}"/>
    <cellStyle name="20% - Accent5 6 2 3 2" xfId="29913" xr:uid="{34E4B281-42DD-4B1C-80E6-F967BFA22270}"/>
    <cellStyle name="20% - Accent5 6 2 4" xfId="7702" xr:uid="{3B60A1C5-2D0C-412E-963B-294C842ED740}"/>
    <cellStyle name="20% - Accent5 6 2 5" xfId="20855" xr:uid="{FE8F1B60-2F08-4E33-8BC3-6DDBD5DB0A76}"/>
    <cellStyle name="20% - Accent5 6 3" xfId="2707" xr:uid="{00000000-0005-0000-0000-0000E6020000}"/>
    <cellStyle name="20% - Accent5 6 3 2" xfId="15287" xr:uid="{6F46B5D0-9D4A-47DE-903F-C99D9BA2F8CA}"/>
    <cellStyle name="20% - Accent5 6 3 2 2" xfId="28385" xr:uid="{340DB687-6E33-4FF9-83F8-0341C453955D}"/>
    <cellStyle name="20% - Accent5 6 3 3" xfId="11497" xr:uid="{7A15C69A-DE3C-4428-8BA9-EFA752A72D9F}"/>
    <cellStyle name="20% - Accent5 6 3 4" xfId="24612" xr:uid="{21751394-612D-4F4D-BA0A-9679F80D5E50}"/>
    <cellStyle name="20% - Accent5 6 4" xfId="10773" xr:uid="{C204DFF5-FFBE-4B81-93D2-0E3642A1740E}"/>
    <cellStyle name="20% - Accent5 6 4 2" xfId="23896" xr:uid="{780350DB-CAF5-44F9-9CD0-7136D03D8AA2}"/>
    <cellStyle name="20% - Accent5 6 5" xfId="14649" xr:uid="{ACF909F0-3613-4B87-B042-CE81C8069FBE}"/>
    <cellStyle name="20% - Accent5 6 5 2" xfId="27747" xr:uid="{B2C9402C-8B0F-4085-AC41-7AC773E937BF}"/>
    <cellStyle name="20% - Accent5 6 6" xfId="6159" xr:uid="{3705441B-EB12-47F2-84D7-CAEB7AEAE03C}"/>
    <cellStyle name="20% - Accent5 6 7" xfId="19324" xr:uid="{4CCA2FD1-B3A8-43A1-A447-0DB03E4DE751}"/>
    <cellStyle name="20% - Accent5 7" xfId="1911" xr:uid="{00000000-0005-0000-0000-0000E7020000}"/>
    <cellStyle name="20% - Accent5 7 2" xfId="4290" xr:uid="{00000000-0005-0000-0000-0000E8020000}"/>
    <cellStyle name="20% - Accent5 7 2 2" xfId="13058" xr:uid="{AA83A23F-7F7C-42D1-864E-0E7A07D81017}"/>
    <cellStyle name="20% - Accent5 7 2 2 2" xfId="26166" xr:uid="{B080C8FE-75C6-4633-B5F2-8368FEF8DDC6}"/>
    <cellStyle name="20% - Accent5 7 2 3" xfId="16830" xr:uid="{6D942603-C205-4BDD-8495-782A10A8E291}"/>
    <cellStyle name="20% - Accent5 7 2 3 2" xfId="29928" xr:uid="{EEE18221-FA4B-4607-96DD-8600E0941F81}"/>
    <cellStyle name="20% - Accent5 7 2 4" xfId="7717" xr:uid="{79FCF9F0-95F5-4090-AA32-1530433AD324}"/>
    <cellStyle name="20% - Accent5 7 2 5" xfId="20870" xr:uid="{801A4A4E-50BA-4A7A-8247-DFC79513E735}"/>
    <cellStyle name="20% - Accent5 7 3" xfId="2722" xr:uid="{00000000-0005-0000-0000-0000E9020000}"/>
    <cellStyle name="20% - Accent5 7 3 2" xfId="15302" xr:uid="{604F0DF8-C1D9-4A64-A9AE-154240939892}"/>
    <cellStyle name="20% - Accent5 7 3 2 2" xfId="28400" xr:uid="{4891B405-7854-489D-A63A-DE05694F4B72}"/>
    <cellStyle name="20% - Accent5 7 3 3" xfId="11512" xr:uid="{AAD3C331-C1DD-4925-8080-6265A74A668F}"/>
    <cellStyle name="20% - Accent5 7 3 4" xfId="24627" xr:uid="{DAC24126-BFA2-4F1F-BCF3-BD8E3EC1073D}"/>
    <cellStyle name="20% - Accent5 7 4" xfId="10787" xr:uid="{E969F80F-DA28-44B8-B2C7-90DD857AA5B6}"/>
    <cellStyle name="20% - Accent5 7 4 2" xfId="23910" xr:uid="{4EDD8F1E-8C2C-4A6B-BA19-6995FB503439}"/>
    <cellStyle name="20% - Accent5 7 5" xfId="14663" xr:uid="{E2B415F8-1004-4008-8A35-85B13FFA8369}"/>
    <cellStyle name="20% - Accent5 7 5 2" xfId="27761" xr:uid="{0F3736EA-E30E-4C84-95B1-15C1A231422F}"/>
    <cellStyle name="20% - Accent5 7 6" xfId="6174" xr:uid="{82F6ADB6-A853-4278-83B6-C703009890DA}"/>
    <cellStyle name="20% - Accent5 7 7" xfId="19339" xr:uid="{7E4EDA0E-D1D3-487F-B58B-BC36EFFA1EB2}"/>
    <cellStyle name="20% - Accent5 8" xfId="1925" xr:uid="{00000000-0005-0000-0000-0000EA020000}"/>
    <cellStyle name="20% - Accent5 8 2" xfId="4425" xr:uid="{00000000-0005-0000-0000-0000EB020000}"/>
    <cellStyle name="20% - Accent5 8 2 2" xfId="13193" xr:uid="{FB966F12-3E91-4846-92C6-8F9D5DFB516D}"/>
    <cellStyle name="20% - Accent5 8 2 2 2" xfId="26301" xr:uid="{283DDC0E-3F40-474D-8DEC-8BAB9569D120}"/>
    <cellStyle name="20% - Accent5 8 2 3" xfId="16961" xr:uid="{659A12B1-8CF6-4708-BC11-3DB15064EA72}"/>
    <cellStyle name="20% - Accent5 8 2 3 2" xfId="30059" xr:uid="{D8699A4B-3D7F-4285-9413-9DD73CB7B241}"/>
    <cellStyle name="20% - Accent5 8 2 4" xfId="7852" xr:uid="{2FC970AD-D94A-4C75-A8C9-DF3EFB8CF0DC}"/>
    <cellStyle name="20% - Accent5 8 2 5" xfId="21004" xr:uid="{0D370C32-BB65-4762-A507-A02C7F9AEDAB}"/>
    <cellStyle name="20% - Accent5 8 3" xfId="2865" xr:uid="{00000000-0005-0000-0000-0000EC020000}"/>
    <cellStyle name="20% - Accent5 8 3 2" xfId="15445" xr:uid="{CFE739EE-8B75-44FA-A1DA-0AED9D97169D}"/>
    <cellStyle name="20% - Accent5 8 3 2 2" xfId="28543" xr:uid="{2FC5A119-EE76-4EFF-B069-B8C494DD5597}"/>
    <cellStyle name="20% - Accent5 8 3 3" xfId="11646" xr:uid="{08973782-9BE4-4553-92A3-56E46047E324}"/>
    <cellStyle name="20% - Accent5 8 3 4" xfId="24761" xr:uid="{CB365B62-D19E-42B6-8889-8177FB8F7267}"/>
    <cellStyle name="20% - Accent5 8 4" xfId="10801" xr:uid="{DE5A870C-B2F3-4058-9C84-8AE7317C2760}"/>
    <cellStyle name="20% - Accent5 8 4 2" xfId="23924" xr:uid="{00052720-6357-4740-BDF2-15CF9E430FC2}"/>
    <cellStyle name="20% - Accent5 8 5" xfId="14677" xr:uid="{B78490EF-AA7E-466D-B6BE-6894BB501D1B}"/>
    <cellStyle name="20% - Accent5 8 5 2" xfId="27775" xr:uid="{C9C11BA0-14CA-4E5F-9061-FACC1CA24622}"/>
    <cellStyle name="20% - Accent5 8 6" xfId="6305" xr:uid="{FE9F84B9-46B2-4FA5-895B-F188250E4A4D}"/>
    <cellStyle name="20% - Accent5 8 7" xfId="19469" xr:uid="{64481307-3FEE-4B3F-A991-9233498DE9A2}"/>
    <cellStyle name="20% - Accent5 9" xfId="1939" xr:uid="{00000000-0005-0000-0000-0000ED020000}"/>
    <cellStyle name="20% - Accent5 9 2" xfId="4440" xr:uid="{00000000-0005-0000-0000-0000EE020000}"/>
    <cellStyle name="20% - Accent5 9 2 2" xfId="13208" xr:uid="{BD30EA63-5776-4AE5-912E-D70C29BB7A36}"/>
    <cellStyle name="20% - Accent5 9 2 2 2" xfId="26316" xr:uid="{94FBD58B-E481-4561-B834-56C9ED76F694}"/>
    <cellStyle name="20% - Accent5 9 2 3" xfId="16976" xr:uid="{B7702023-D64C-4BE4-926F-607B698F8B91}"/>
    <cellStyle name="20% - Accent5 9 2 3 2" xfId="30074" xr:uid="{AB4C43F7-8834-4B85-9608-E6A183BCD6E4}"/>
    <cellStyle name="20% - Accent5 9 2 4" xfId="7867" xr:uid="{9E27A695-C5CC-4D8D-A547-7FB498651193}"/>
    <cellStyle name="20% - Accent5 9 2 5" xfId="21019" xr:uid="{07C94B57-4D4B-4F10-BA9A-852B850ED708}"/>
    <cellStyle name="20% - Accent5 9 3" xfId="2880" xr:uid="{00000000-0005-0000-0000-0000EF020000}"/>
    <cellStyle name="20% - Accent5 9 3 2" xfId="15460" xr:uid="{212239E8-E9CE-42F4-B3F2-DE390F63CEF9}"/>
    <cellStyle name="20% - Accent5 9 3 2 2" xfId="28558" xr:uid="{8264DCFF-1651-461A-BEC8-09D18914C8E2}"/>
    <cellStyle name="20% - Accent5 9 3 3" xfId="11661" xr:uid="{4A7B4838-A873-4D9C-9BB3-AB50EDB0D2AF}"/>
    <cellStyle name="20% - Accent5 9 3 4" xfId="24776" xr:uid="{7FC47457-A103-4066-83B1-1C38EAD11FE4}"/>
    <cellStyle name="20% - Accent5 9 4" xfId="10815" xr:uid="{A04D388C-ECFC-42F9-8957-21D3ED3D28BD}"/>
    <cellStyle name="20% - Accent5 9 4 2" xfId="23938" xr:uid="{62FC3121-1642-440D-BBB6-DA2DEA3D2979}"/>
    <cellStyle name="20% - Accent5 9 5" xfId="14691" xr:uid="{5880C558-92D2-4A8A-9F77-E8D2C828A209}"/>
    <cellStyle name="20% - Accent5 9 5 2" xfId="27789" xr:uid="{7DEED6BF-510F-4CF3-AA56-4B9D09019579}"/>
    <cellStyle name="20% - Accent5 9 6" xfId="6320" xr:uid="{12A42A55-F9DF-43DD-AFA5-9F3C1C448258}"/>
    <cellStyle name="20% - Accent5 9 7" xfId="19484" xr:uid="{10CCF4CF-2D29-4694-988D-0E27696B7CEC}"/>
    <cellStyle name="20% - Accent6" xfId="79" builtinId="50" customBuiltin="1"/>
    <cellStyle name="20% - Accent6 10" xfId="1955" xr:uid="{00000000-0005-0000-0000-0000F1020000}"/>
    <cellStyle name="20% - Accent6 10 2" xfId="4458" xr:uid="{00000000-0005-0000-0000-0000F2020000}"/>
    <cellStyle name="20% - Accent6 10 2 2" xfId="13225" xr:uid="{E76C96A7-F714-4556-8738-8CD9130D303F}"/>
    <cellStyle name="20% - Accent6 10 2 2 2" xfId="26333" xr:uid="{E57C45EA-8AF5-4B78-9A90-990CD4F2EA0C}"/>
    <cellStyle name="20% - Accent6 10 2 3" xfId="16993" xr:uid="{DE3789BC-A04E-4DA6-A001-8EFFB80A3404}"/>
    <cellStyle name="20% - Accent6 10 2 3 2" xfId="30091" xr:uid="{413310FE-3AAB-41C7-89CE-AD0AFC2C36C8}"/>
    <cellStyle name="20% - Accent6 10 2 4" xfId="7884" xr:uid="{27FDC68F-A71C-4D23-81B0-6583F59E991F}"/>
    <cellStyle name="20% - Accent6 10 2 5" xfId="21036" xr:uid="{EC575E8F-D21A-4680-B3BE-F75FDD0B2DF1}"/>
    <cellStyle name="20% - Accent6 10 3" xfId="2898" xr:uid="{00000000-0005-0000-0000-0000F3020000}"/>
    <cellStyle name="20% - Accent6 10 3 2" xfId="15477" xr:uid="{33D92B73-735C-47C5-96DF-655FCE52FD46}"/>
    <cellStyle name="20% - Accent6 10 3 2 2" xfId="28575" xr:uid="{CE07E9C4-F805-48AA-BEAB-B8A282A5DC57}"/>
    <cellStyle name="20% - Accent6 10 3 3" xfId="11678" xr:uid="{A287548B-F3F1-458A-ACAF-1D7853C68212}"/>
    <cellStyle name="20% - Accent6 10 3 4" xfId="24793" xr:uid="{13BACFA5-40E7-47C5-BC92-8DABD70A026C}"/>
    <cellStyle name="20% - Accent6 10 4" xfId="10831" xr:uid="{AEB5793D-B402-434F-8D3C-DBC495E91CCF}"/>
    <cellStyle name="20% - Accent6 10 4 2" xfId="23954" xr:uid="{61111043-4484-4606-BC9E-735C2758A76E}"/>
    <cellStyle name="20% - Accent6 10 5" xfId="14707" xr:uid="{FF62685A-2760-4D86-996C-C9E15DD7CA44}"/>
    <cellStyle name="20% - Accent6 10 5 2" xfId="27805" xr:uid="{DDD3B31C-2DA8-4991-A958-3064CFA1DCE1}"/>
    <cellStyle name="20% - Accent6 10 6" xfId="6337" xr:uid="{5409DDB4-7810-44D4-A7E7-13610E85AA2F}"/>
    <cellStyle name="20% - Accent6 10 7" xfId="19501" xr:uid="{2917EB48-6AA8-42CE-A486-845ACECC1529}"/>
    <cellStyle name="20% - Accent6 11" xfId="2912" xr:uid="{00000000-0005-0000-0000-0000F4020000}"/>
    <cellStyle name="20% - Accent6 11 2" xfId="4472" xr:uid="{00000000-0005-0000-0000-0000F5020000}"/>
    <cellStyle name="20% - Accent6 11 2 2" xfId="13239" xr:uid="{D8D0F972-6858-480E-8FBB-896261BDF024}"/>
    <cellStyle name="20% - Accent6 11 2 2 2" xfId="26347" xr:uid="{E4D75852-14AE-4E15-84BC-ECB69B26FB75}"/>
    <cellStyle name="20% - Accent6 11 2 3" xfId="17007" xr:uid="{A5E612FE-9C25-42A6-816D-E4FADD90DEBB}"/>
    <cellStyle name="20% - Accent6 11 2 3 2" xfId="30105" xr:uid="{42B18416-E9D7-49BA-8CE4-681B9C7112E4}"/>
    <cellStyle name="20% - Accent6 11 2 4" xfId="7898" xr:uid="{F6B24C46-A7B3-4526-89DC-AF022607BB67}"/>
    <cellStyle name="20% - Accent6 11 2 5" xfId="21050" xr:uid="{9841A640-E61A-4A4F-A013-F16F74A83CCB}"/>
    <cellStyle name="20% - Accent6 11 3" xfId="11692" xr:uid="{CA5D77D5-2602-4C94-8F51-067A6B34AACA}"/>
    <cellStyle name="20% - Accent6 11 3 2" xfId="24807" xr:uid="{CCD867D0-2F40-45A1-B498-4C591B8FBC0A}"/>
    <cellStyle name="20% - Accent6 11 4" xfId="15491" xr:uid="{968CA585-A10E-419F-9AB9-2D39CFE89455}"/>
    <cellStyle name="20% - Accent6 11 4 2" xfId="28589" xr:uid="{617FDEA2-A921-436F-8C4E-F3DE73A47EB6}"/>
    <cellStyle name="20% - Accent6 11 5" xfId="6351" xr:uid="{5B06D472-EB4F-4E69-A567-83C6F562626D}"/>
    <cellStyle name="20% - Accent6 11 6" xfId="19515" xr:uid="{99A36FF8-1AED-4650-976A-E59433F0E6CB}"/>
    <cellStyle name="20% - Accent6 12" xfId="2926" xr:uid="{00000000-0005-0000-0000-0000F6020000}"/>
    <cellStyle name="20% - Accent6 12 2" xfId="4486" xr:uid="{00000000-0005-0000-0000-0000F7020000}"/>
    <cellStyle name="20% - Accent6 12 2 2" xfId="13253" xr:uid="{16443A5E-54E4-4CFC-ACFD-2D1417B5EC2E}"/>
    <cellStyle name="20% - Accent6 12 2 2 2" xfId="26361" xr:uid="{A3427065-1394-4864-B013-490A00454D21}"/>
    <cellStyle name="20% - Accent6 12 2 3" xfId="17021" xr:uid="{27137042-4FAF-4880-9265-A96EB2F14727}"/>
    <cellStyle name="20% - Accent6 12 2 3 2" xfId="30119" xr:uid="{96BF126C-3B01-47F5-8163-722A4BF90A22}"/>
    <cellStyle name="20% - Accent6 12 2 4" xfId="7912" xr:uid="{51A4FA2C-0EAE-4910-9394-C60C88B93EA3}"/>
    <cellStyle name="20% - Accent6 12 2 5" xfId="21064" xr:uid="{FD0C187D-071E-4992-95BD-C4169769A971}"/>
    <cellStyle name="20% - Accent6 12 3" xfId="11706" xr:uid="{A1EF9FE5-FE0D-4A43-BA86-4847F0F1AF9C}"/>
    <cellStyle name="20% - Accent6 12 3 2" xfId="24821" xr:uid="{A4524AC9-F323-46FB-A920-A8B0582643E3}"/>
    <cellStyle name="20% - Accent6 12 4" xfId="15505" xr:uid="{5DE3F568-5081-40B5-8F3E-C7CA7BF511A3}"/>
    <cellStyle name="20% - Accent6 12 4 2" xfId="28603" xr:uid="{C461BF4D-2EB7-4562-A2DC-D459D1C6AB88}"/>
    <cellStyle name="20% - Accent6 12 5" xfId="6365" xr:uid="{B2DA2034-36B7-4F79-8BC8-70A38F85D242}"/>
    <cellStyle name="20% - Accent6 12 6" xfId="19529" xr:uid="{D24CF83B-6725-418F-BB70-9396657FCC9C}"/>
    <cellStyle name="20% - Accent6 13" xfId="4113" xr:uid="{00000000-0005-0000-0000-0000F8020000}"/>
    <cellStyle name="20% - Accent6 13 2" xfId="12881" xr:uid="{F810936D-87F8-4D3F-8816-7D5528953672}"/>
    <cellStyle name="20% - Accent6 13 2 2" xfId="25989" xr:uid="{22665309-31B2-455B-8919-5E6DE50E8577}"/>
    <cellStyle name="20% - Accent6 13 3" xfId="16671" xr:uid="{19C3D65C-B500-4BCD-8676-606D71FB3137}"/>
    <cellStyle name="20% - Accent6 13 3 2" xfId="29769" xr:uid="{A165BD32-D28D-4F7D-AFC7-13126E619121}"/>
    <cellStyle name="20% - Accent6 13 4" xfId="7540" xr:uid="{F77BF865-D979-49C8-8680-6C1D5AFD39F4}"/>
    <cellStyle name="20% - Accent6 13 5" xfId="20693" xr:uid="{79993D7F-2267-4D88-A41F-31EF789E0719}"/>
    <cellStyle name="20% - Accent6 14" xfId="2505" xr:uid="{00000000-0005-0000-0000-0000F9020000}"/>
    <cellStyle name="20% - Accent6 14 2" xfId="15143" xr:uid="{4591A82C-6B26-4B3B-844B-D69F8D6A41DA}"/>
    <cellStyle name="20% - Accent6 14 2 2" xfId="28241" xr:uid="{8A261ED1-8C90-4AFA-A6AD-6CD8AA03211F}"/>
    <cellStyle name="20% - Accent6 14 3" xfId="11350" xr:uid="{A5110DDE-511F-4F58-973A-34312F00741E}"/>
    <cellStyle name="20% - Accent6 14 4" xfId="24466" xr:uid="{135D540D-9C8F-4827-82F4-88376E77A43F}"/>
    <cellStyle name="20% - Accent6 15" xfId="10559" xr:uid="{94E973CD-A040-4F80-B7D7-F03A0B879647}"/>
    <cellStyle name="20% - Accent6 15 2" xfId="23698" xr:uid="{845F63C0-A4F8-48D9-B1AE-229BAEDCC2FF}"/>
    <cellStyle name="20% - Accent6 16" xfId="14505" xr:uid="{79539338-408D-44E1-8310-F282D4142930}"/>
    <cellStyle name="20% - Accent6 16 2" xfId="27603" xr:uid="{3B58D39A-C8F9-4216-8380-C5AAFE3FBB7B}"/>
    <cellStyle name="20% - Accent6 17" xfId="5902" xr:uid="{6D4E77BF-4088-4FE4-9BDC-7CCD5143007D}"/>
    <cellStyle name="20% - Accent6 18" xfId="19118" xr:uid="{0A1E56DB-88AA-4099-A7AC-8A595659E1AF}"/>
    <cellStyle name="20% - Accent6 2" xfId="96" xr:uid="{00000000-0005-0000-0000-0000FA020000}"/>
    <cellStyle name="20% - Accent6 2 10" xfId="19067" xr:uid="{825F449D-1DE0-48C4-9361-2DF1845A6DDF}"/>
    <cellStyle name="20% - Accent6 2 2" xfId="549" xr:uid="{00000000-0005-0000-0000-0000FB020000}"/>
    <cellStyle name="20% - Accent6 2 2 2" xfId="2543" xr:uid="{00000000-0005-0000-0000-0000FC020000}"/>
    <cellStyle name="20% - Accent6 2 2 3" xfId="4076" xr:uid="{00000000-0005-0000-0000-0000FD020000}"/>
    <cellStyle name="20% - Accent6 2 2 3 2" xfId="12844" xr:uid="{5E618814-F32C-412C-8BCC-3D6B1F20DFD9}"/>
    <cellStyle name="20% - Accent6 2 2 3 2 2" xfId="25952" xr:uid="{4F45DAC9-A2E0-4DCA-A2C6-3B6B92E227E6}"/>
    <cellStyle name="20% - Accent6 2 2 3 3" xfId="16634" xr:uid="{328B88EE-0E14-4AAD-B153-B38A0DEF097E}"/>
    <cellStyle name="20% - Accent6 2 2 3 3 2" xfId="29732" xr:uid="{3BB95224-7F33-41CA-B2E9-49F2AA08AD0B}"/>
    <cellStyle name="20% - Accent6 2 2 3 4" xfId="7503" xr:uid="{4A97BB49-9819-4B91-9FD1-16A5C9227214}"/>
    <cellStyle name="20% - Accent6 2 2 3 5" xfId="20656" xr:uid="{6BF680E0-76E4-40B1-965E-504B12DD233A}"/>
    <cellStyle name="20% - Accent6 2 2 4" xfId="2468" xr:uid="{00000000-0005-0000-0000-0000FE020000}"/>
    <cellStyle name="20% - Accent6 2 2 4 2" xfId="15106" xr:uid="{6C6AB574-7D72-401C-B756-259714E6ACC8}"/>
    <cellStyle name="20% - Accent6 2 2 4 2 2" xfId="28204" xr:uid="{448EC746-CDD0-4461-A09F-C32289B9E565}"/>
    <cellStyle name="20% - Accent6 2 2 4 3" xfId="11313" xr:uid="{B2045A0B-BECE-42E5-BE57-6BE2EFC59C93}"/>
    <cellStyle name="20% - Accent6 2 2 4 4" xfId="24429" xr:uid="{F00962F3-1682-453A-9531-72D7C220E584}"/>
    <cellStyle name="20% - Accent6 2 2 5" xfId="5864" xr:uid="{6C5AF6B3-D13D-4516-A0C8-E643F8B2B427}"/>
    <cellStyle name="20% - Accent6 2 2 6" xfId="19081" xr:uid="{3BE96582-8C07-46E3-B1BF-A9497C7E4ACE}"/>
    <cellStyle name="20% - Accent6 2 3" xfId="548" xr:uid="{00000000-0005-0000-0000-0000FF020000}"/>
    <cellStyle name="20% - Accent6 2 3 2" xfId="4090" xr:uid="{00000000-0005-0000-0000-000000030000}"/>
    <cellStyle name="20% - Accent6 2 3 2 2" xfId="12858" xr:uid="{AD8C2A63-F3A3-4D49-809C-46A47065C206}"/>
    <cellStyle name="20% - Accent6 2 3 2 2 2" xfId="25966" xr:uid="{9B18692E-51EB-4CCF-BD1C-240031046853}"/>
    <cellStyle name="20% - Accent6 2 3 2 3" xfId="16648" xr:uid="{00F74961-584F-4A36-BED8-CCFEBED35B58}"/>
    <cellStyle name="20% - Accent6 2 3 2 3 2" xfId="29746" xr:uid="{31380EB6-7A97-4ABF-81CF-24EF4A86A797}"/>
    <cellStyle name="20% - Accent6 2 3 2 4" xfId="7517" xr:uid="{A823A7E8-0701-4DFB-AFCD-B2C31BF68F0E}"/>
    <cellStyle name="20% - Accent6 2 3 2 5" xfId="20670" xr:uid="{217DB8C1-16EB-4E38-A21C-C59849819EF5}"/>
    <cellStyle name="20% - Accent6 2 3 3" xfId="2482" xr:uid="{00000000-0005-0000-0000-000001030000}"/>
    <cellStyle name="20% - Accent6 2 3 3 2" xfId="15120" xr:uid="{05F7D47B-00B5-49E5-A7F4-7B4D5F59CA7B}"/>
    <cellStyle name="20% - Accent6 2 3 3 2 2" xfId="28218" xr:uid="{7C82C668-1E23-4442-A3A0-E01064984FFB}"/>
    <cellStyle name="20% - Accent6 2 3 3 3" xfId="11327" xr:uid="{5DE767C1-F1D9-493B-BFA6-E8CA64B99207}"/>
    <cellStyle name="20% - Accent6 2 3 3 4" xfId="24443" xr:uid="{8684E93D-2C6E-484B-B505-78E32A23C7F5}"/>
    <cellStyle name="20% - Accent6 2 3 4" xfId="10586" xr:uid="{7AE006FB-0C6C-49F8-9980-AF229F5021D5}"/>
    <cellStyle name="20% - Accent6 2 3 5" xfId="5878" xr:uid="{592A5EB5-5868-4D08-9B2F-6DA4F8D6F886}"/>
    <cellStyle name="20% - Accent6 2 3 6" xfId="19095" xr:uid="{ED87B432-2C57-4CE3-A200-0D66A2555A22}"/>
    <cellStyle name="20% - Accent6 2 4" xfId="2542" xr:uid="{00000000-0005-0000-0000-000002030000}"/>
    <cellStyle name="20% - Accent6 2 5" xfId="4062" xr:uid="{00000000-0005-0000-0000-000003030000}"/>
    <cellStyle name="20% - Accent6 2 5 2" xfId="12830" xr:uid="{001CB888-6538-43A5-8BCF-0EE561F5F745}"/>
    <cellStyle name="20% - Accent6 2 5 2 2" xfId="25938" xr:uid="{A967B268-1987-4456-AA54-9BB1D0EFAAA4}"/>
    <cellStyle name="20% - Accent6 2 5 3" xfId="16620" xr:uid="{496AE2A9-AA0F-40EB-B69D-F8868E5E5977}"/>
    <cellStyle name="20% - Accent6 2 5 3 2" xfId="29718" xr:uid="{E9BE4B67-6136-4AE3-8043-41527FC69196}"/>
    <cellStyle name="20% - Accent6 2 5 4" xfId="7489" xr:uid="{D67919AC-5F3F-4112-A6F7-5D54BBDD5E82}"/>
    <cellStyle name="20% - Accent6 2 5 5" xfId="20642" xr:uid="{32892EDE-02BC-4B37-8161-EBB0783E5419}"/>
    <cellStyle name="20% - Accent6 2 6" xfId="2436" xr:uid="{00000000-0005-0000-0000-000004030000}"/>
    <cellStyle name="20% - Accent6 2 6 2" xfId="15092" xr:uid="{5138CCB1-B5AA-4380-906F-45DC4A05A5C9}"/>
    <cellStyle name="20% - Accent6 2 6 2 2" xfId="28190" xr:uid="{CA4F6AFC-AF11-4CE8-A585-0BD827CB5C4E}"/>
    <cellStyle name="20% - Accent6 2 6 3" xfId="11299" xr:uid="{E26A1414-871D-4A32-9171-68007BCA5239}"/>
    <cellStyle name="20% - Accent6 2 6 4" xfId="24415" xr:uid="{BBA75C58-3AF7-46BE-9E49-1759574CEE11}"/>
    <cellStyle name="20% - Accent6 2 7" xfId="10575" xr:uid="{D4BE8797-4E01-4664-A596-86A5CB3F1454}"/>
    <cellStyle name="20% - Accent6 2 7 2" xfId="23714" xr:uid="{1116B6DD-15D9-4AA0-B330-69DA0555C2B0}"/>
    <cellStyle name="20% - Accent6 2 8" xfId="14521" xr:uid="{0619E1FE-B203-4789-8CA5-4B1D3999B3CF}"/>
    <cellStyle name="20% - Accent6 2 8 2" xfId="27619" xr:uid="{19272FAA-4474-432D-ADE4-A9FCBA9FF25A}"/>
    <cellStyle name="20% - Accent6 2 9" xfId="5850" xr:uid="{A98E99B6-9EDA-47B3-964D-AA7C65A7DC39}"/>
    <cellStyle name="20% - Accent6 3" xfId="550" xr:uid="{00000000-0005-0000-0000-000005030000}"/>
    <cellStyle name="20% - Accent6 3 2" xfId="2544" xr:uid="{00000000-0005-0000-0000-000006030000}"/>
    <cellStyle name="20% - Accent6 3 3" xfId="4129" xr:uid="{00000000-0005-0000-0000-000007030000}"/>
    <cellStyle name="20% - Accent6 3 3 2" xfId="12897" xr:uid="{D8DD9D2B-C192-41DB-9E3A-3E6EE60A413F}"/>
    <cellStyle name="20% - Accent6 3 3 2 2" xfId="26005" xr:uid="{BC48DF2D-390A-4FC4-9B9D-276B2D008C42}"/>
    <cellStyle name="20% - Accent6 3 3 3" xfId="16687" xr:uid="{246AA38F-637D-4725-A0A2-1620968504A9}"/>
    <cellStyle name="20% - Accent6 3 3 3 2" xfId="29785" xr:uid="{B5932281-6ACB-47C5-BDA2-6B660A842A4C}"/>
    <cellStyle name="20% - Accent6 3 3 4" xfId="7556" xr:uid="{37947111-CB9F-4E69-92BC-0FB37AA7D740}"/>
    <cellStyle name="20% - Accent6 3 3 5" xfId="20709" xr:uid="{69B225D5-0CE5-4B88-BDF6-E56B0DB1C754}"/>
    <cellStyle name="20% - Accent6 3 4" xfId="2521" xr:uid="{00000000-0005-0000-0000-000008030000}"/>
    <cellStyle name="20% - Accent6 3 4 2" xfId="15159" xr:uid="{6BC6B33A-A86E-4E4F-9BEE-40AD3C994ED2}"/>
    <cellStyle name="20% - Accent6 3 4 2 2" xfId="28257" xr:uid="{20C15CE6-D283-46B1-98DE-5CFA720F0974}"/>
    <cellStyle name="20% - Accent6 3 4 3" xfId="11366" xr:uid="{54F1C764-30BE-4E0E-94AC-F2CC27DF5D46}"/>
    <cellStyle name="20% - Accent6 3 4 4" xfId="24482" xr:uid="{479E33D9-2C89-4931-846C-4D364033BD6F}"/>
    <cellStyle name="20% - Accent6 3 5" xfId="5918" xr:uid="{1F04B39E-25D1-4DED-87FA-6752D7AB9D02}"/>
    <cellStyle name="20% - Accent6 3 6" xfId="19134" xr:uid="{FBDBEDE3-5650-4D64-8FEB-432B826F5C4E}"/>
    <cellStyle name="20% - Accent6 4" xfId="1715" xr:uid="{00000000-0005-0000-0000-000009030000}"/>
    <cellStyle name="20% - Accent6 4 10" xfId="9393" xr:uid="{727DB537-CE3D-4D8F-898D-9375A06C1DEA}"/>
    <cellStyle name="20% - Accent6 4 10 2" xfId="22542" xr:uid="{F70E8646-A34C-4371-81AA-555BD6419379}"/>
    <cellStyle name="20% - Accent6 4 11" xfId="9625" xr:uid="{280E6855-C851-418E-9C8F-61D5CE7366BE}"/>
    <cellStyle name="20% - Accent6 4 11 2" xfId="22774" xr:uid="{F2ED2F3E-61EC-4DAD-8253-7BBF39124FCE}"/>
    <cellStyle name="20% - Accent6 4 12" xfId="9860" xr:uid="{14D8FDC5-0563-46DD-B516-20E87B107EE3}"/>
    <cellStyle name="20% - Accent6 4 12 2" xfId="23009" xr:uid="{B1F7069D-1F4E-42DD-AA29-6C78255CDC9A}"/>
    <cellStyle name="20% - Accent6 4 13" xfId="10093" xr:uid="{423FDB97-B767-4FE8-BB53-007991F7F8A0}"/>
    <cellStyle name="20% - Accent6 4 13 2" xfId="23242" xr:uid="{3E2E4D6D-88D7-473B-9096-C72948D9843B}"/>
    <cellStyle name="20% - Accent6 4 14" xfId="10333" xr:uid="{3F83109A-E09D-4F64-8CE2-A9CE78FEFA5A}"/>
    <cellStyle name="20% - Accent6 4 14 2" xfId="23475" xr:uid="{266BD208-CA38-4711-AB97-5C6346176C85}"/>
    <cellStyle name="20% - Accent6 4 15" xfId="10695" xr:uid="{BD535404-FA2F-42C7-8995-B78395D6DB91}"/>
    <cellStyle name="20% - Accent6 4 15 2" xfId="23818" xr:uid="{66759B06-D202-4862-B6C5-4BD4B9455599}"/>
    <cellStyle name="20% - Accent6 4 16" xfId="14571" xr:uid="{B8EC7AF8-19FD-4652-902E-843877BB7B69}"/>
    <cellStyle name="20% - Accent6 4 16 2" xfId="27669" xr:uid="{BB83C47C-6A68-49A6-83C9-C8B1B6EA5312}"/>
    <cellStyle name="20% - Accent6 4 17" xfId="6081" xr:uid="{D5F25B34-BECA-4ED9-AB5E-482B19A4CAEF}"/>
    <cellStyle name="20% - Accent6 4 18" xfId="19246" xr:uid="{6ACB8217-56FA-49D1-9141-0E73149518E7}"/>
    <cellStyle name="20% - Accent6 4 2" xfId="2204" xr:uid="{00000000-0005-0000-0000-00000A030000}"/>
    <cellStyle name="20% - Accent6 4 2 10" xfId="9741" xr:uid="{FECB749A-F293-4B7A-B344-111F7E9123A1}"/>
    <cellStyle name="20% - Accent6 4 2 10 2" xfId="22890" xr:uid="{2E68C644-B091-4A09-9ABD-93D28862350E}"/>
    <cellStyle name="20% - Accent6 4 2 11" xfId="9976" xr:uid="{21926816-B195-4300-9263-899CBFD56E78}"/>
    <cellStyle name="20% - Accent6 4 2 11 2" xfId="23125" xr:uid="{5EE0D87E-E98D-40AE-B264-9EE3E3F2285D}"/>
    <cellStyle name="20% - Accent6 4 2 12" xfId="10209" xr:uid="{54CBD109-2D96-4781-85AD-E329CF271CF8}"/>
    <cellStyle name="20% - Accent6 4 2 12 2" xfId="23358" xr:uid="{F0B344FA-2179-4859-8A68-034E68A198C2}"/>
    <cellStyle name="20% - Accent6 4 2 13" xfId="10449" xr:uid="{CAFD42A8-37AB-475C-BB12-0DDD7444A41F}"/>
    <cellStyle name="20% - Accent6 4 2 13 2" xfId="23591" xr:uid="{7521FCD8-7A7D-48FB-A802-A7D4B0B16228}"/>
    <cellStyle name="20% - Accent6 4 2 14" xfId="11080" xr:uid="{329CF3F8-7A79-449F-B226-B4A14B4B6849}"/>
    <cellStyle name="20% - Accent6 4 2 14 2" xfId="24196" xr:uid="{86433FA7-69D6-4668-B43D-40802801336C}"/>
    <cellStyle name="20% - Accent6 4 2 15" xfId="14874" xr:uid="{EF2B7255-1055-4441-BE81-53738D517DD8}"/>
    <cellStyle name="20% - Accent6 4 2 15 2" xfId="27972" xr:uid="{C49A96DA-23E0-40A1-97DC-176D2D73465D}"/>
    <cellStyle name="20% - Accent6 4 2 16" xfId="6227" xr:uid="{BAAFC96E-4B59-4770-B80F-69A4808A7AD8}"/>
    <cellStyle name="20% - Accent6 4 2 17" xfId="19391" xr:uid="{E5E75C28-E178-42F9-8B9D-452463F96ED8}"/>
    <cellStyle name="20% - Accent6 4 2 2" xfId="3125" xr:uid="{00000000-0005-0000-0000-00000B030000}"/>
    <cellStyle name="20% - Accent6 4 2 2 2" xfId="4678" xr:uid="{00000000-0005-0000-0000-00000C030000}"/>
    <cellStyle name="20% - Accent6 4 2 2 2 2" xfId="13445" xr:uid="{AFEC8CD1-844D-48F5-A25A-657DA7352214}"/>
    <cellStyle name="20% - Accent6 4 2 2 2 2 2" xfId="26553" xr:uid="{5157E946-EBD0-436B-899F-5AEC78C02962}"/>
    <cellStyle name="20% - Accent6 4 2 2 2 3" xfId="17213" xr:uid="{24A63126-3A51-46D7-932A-85745B394453}"/>
    <cellStyle name="20% - Accent6 4 2 2 2 3 2" xfId="30311" xr:uid="{35BA3403-7D5A-406B-A7FD-FD708D6B2575}"/>
    <cellStyle name="20% - Accent6 4 2 2 2 4" xfId="8104" xr:uid="{1990EF74-ABFE-4E3B-9CB2-4C7AF5C59A61}"/>
    <cellStyle name="20% - Accent6 4 2 2 2 5" xfId="21255" xr:uid="{FD45A33F-C695-43D8-8309-D1705E23014A}"/>
    <cellStyle name="20% - Accent6 4 2 2 3" xfId="11905" xr:uid="{3F1CFD2B-5DC1-4B33-BEAD-7C99FE459910}"/>
    <cellStyle name="20% - Accent6 4 2 2 3 2" xfId="25013" xr:uid="{D9C84F97-72DE-487C-9329-7522F78CDE2B}"/>
    <cellStyle name="20% - Accent6 4 2 2 4" xfId="15697" xr:uid="{7782364F-9703-43A1-A998-DE34834EA8A9}"/>
    <cellStyle name="20% - Accent6 4 2 2 4 2" xfId="28795" xr:uid="{B9E8D742-757E-4B96-A5B6-DCA690C66792}"/>
    <cellStyle name="20% - Accent6 4 2 2 5" xfId="6564" xr:uid="{AD4EA9C6-FC54-461D-AA49-0619390B0068}"/>
    <cellStyle name="20% - Accent6 4 2 2 6" xfId="19720" xr:uid="{84A64AFD-B985-427C-9086-847E64E59A4A}"/>
    <cellStyle name="20% - Accent6 4 2 3" xfId="3360" xr:uid="{00000000-0005-0000-0000-00000D030000}"/>
    <cellStyle name="20% - Accent6 4 2 3 2" xfId="4913" xr:uid="{00000000-0005-0000-0000-00000E030000}"/>
    <cellStyle name="20% - Accent6 4 2 3 2 2" xfId="13680" xr:uid="{35CB9E2C-C067-4D64-B6D8-61EFC946E861}"/>
    <cellStyle name="20% - Accent6 4 2 3 2 2 2" xfId="26788" xr:uid="{E973C56B-FEE8-4FE9-B955-6751D756E329}"/>
    <cellStyle name="20% - Accent6 4 2 3 2 3" xfId="17448" xr:uid="{E79F3F5E-ABB1-4EA7-838D-E935937EB6E5}"/>
    <cellStyle name="20% - Accent6 4 2 3 2 3 2" xfId="30546" xr:uid="{573DED51-22C7-498B-A2A5-A08F6375C2A7}"/>
    <cellStyle name="20% - Accent6 4 2 3 2 4" xfId="8339" xr:uid="{47665FC2-EF1D-44FD-B203-6FC691EF3D85}"/>
    <cellStyle name="20% - Accent6 4 2 3 2 5" xfId="21489" xr:uid="{195D3E6D-289D-44DE-92BD-5954759FA43C}"/>
    <cellStyle name="20% - Accent6 4 2 3 3" xfId="12140" xr:uid="{4766E275-39EF-4000-AC52-5EF344798B22}"/>
    <cellStyle name="20% - Accent6 4 2 3 3 2" xfId="25248" xr:uid="{7B4A3CB2-B76C-400A-903D-1B64CB2F0BD9}"/>
    <cellStyle name="20% - Accent6 4 2 3 4" xfId="15932" xr:uid="{0525767E-4CFC-42AA-8D82-23A4392275A5}"/>
    <cellStyle name="20% - Accent6 4 2 3 4 2" xfId="29030" xr:uid="{C4844B2D-E045-4B6B-9F53-F362D22A18E5}"/>
    <cellStyle name="20% - Accent6 4 2 3 5" xfId="6799" xr:uid="{E81CEA8E-9CEF-45E2-80DA-87F495A6CFC5}"/>
    <cellStyle name="20% - Accent6 4 2 3 6" xfId="19954" xr:uid="{19E10669-4504-43D3-8029-26120C9CFEDE}"/>
    <cellStyle name="20% - Accent6 4 2 4" xfId="3596" xr:uid="{00000000-0005-0000-0000-00000F030000}"/>
    <cellStyle name="20% - Accent6 4 2 4 2" xfId="5149" xr:uid="{00000000-0005-0000-0000-000010030000}"/>
    <cellStyle name="20% - Accent6 4 2 4 2 2" xfId="13916" xr:uid="{75D4EEBD-2FF2-4834-ACA6-867E8580C3CA}"/>
    <cellStyle name="20% - Accent6 4 2 4 2 2 2" xfId="27024" xr:uid="{C9B65701-E234-44CE-B1D6-B1D766EB19D5}"/>
    <cellStyle name="20% - Accent6 4 2 4 2 3" xfId="17684" xr:uid="{D9181F2B-995F-4628-9E4F-F0F851EDAF8D}"/>
    <cellStyle name="20% - Accent6 4 2 4 2 3 2" xfId="30782" xr:uid="{AFF5AB63-068B-43FA-A728-9B3C331D9A62}"/>
    <cellStyle name="20% - Accent6 4 2 4 2 4" xfId="8575" xr:uid="{53320930-0301-44D6-B3E0-125CA0898E27}"/>
    <cellStyle name="20% - Accent6 4 2 4 2 5" xfId="21724" xr:uid="{C94EECEA-E154-4FA7-888E-F832E4311905}"/>
    <cellStyle name="20% - Accent6 4 2 4 3" xfId="12376" xr:uid="{5FE984EB-0E24-4CEE-9693-5547702F0128}"/>
    <cellStyle name="20% - Accent6 4 2 4 3 2" xfId="25484" xr:uid="{B83C9E65-E0FE-458E-A97A-4F8FD7B291A5}"/>
    <cellStyle name="20% - Accent6 4 2 4 4" xfId="16168" xr:uid="{314827E0-A94B-435E-A85D-8378F6CB0F40}"/>
    <cellStyle name="20% - Accent6 4 2 4 4 2" xfId="29266" xr:uid="{C72D8519-D786-48B0-8437-360DEB1D0CC5}"/>
    <cellStyle name="20% - Accent6 4 2 4 5" xfId="7035" xr:uid="{1337FF0F-001E-4475-B860-885C415B78BF}"/>
    <cellStyle name="20% - Accent6 4 2 4 6" xfId="20189" xr:uid="{986E122B-32B7-4E34-B4A8-9904155CB884}"/>
    <cellStyle name="20% - Accent6 4 2 5" xfId="3831" xr:uid="{00000000-0005-0000-0000-000011030000}"/>
    <cellStyle name="20% - Accent6 4 2 5 2" xfId="5383" xr:uid="{00000000-0005-0000-0000-000012030000}"/>
    <cellStyle name="20% - Accent6 4 2 5 2 2" xfId="14150" xr:uid="{55E5F282-F2B1-418E-BD88-39705BD23E7E}"/>
    <cellStyle name="20% - Accent6 4 2 5 2 2 2" xfId="27258" xr:uid="{2F513EB8-0967-477E-BDF6-149E232690B8}"/>
    <cellStyle name="20% - Accent6 4 2 5 2 3" xfId="17918" xr:uid="{5DE6EB24-A100-4D36-8F4C-2EA68F4AB3E9}"/>
    <cellStyle name="20% - Accent6 4 2 5 2 3 2" xfId="31016" xr:uid="{D63B531A-DA8E-4038-93C7-7070808AC89E}"/>
    <cellStyle name="20% - Accent6 4 2 5 2 4" xfId="8809" xr:uid="{00C2E886-58E1-4408-B506-FFCA95288ED8}"/>
    <cellStyle name="20% - Accent6 4 2 5 2 5" xfId="21958" xr:uid="{D6E7BF47-DE1D-4130-BBA8-13B703D81B20}"/>
    <cellStyle name="20% - Accent6 4 2 5 3" xfId="12611" xr:uid="{0237AA02-FC5C-4D1A-A4A4-B15E762A99E2}"/>
    <cellStyle name="20% - Accent6 4 2 5 3 2" xfId="25719" xr:uid="{A464B173-53ED-4D9D-9E50-5B7E196D323F}"/>
    <cellStyle name="20% - Accent6 4 2 5 4" xfId="16403" xr:uid="{9428E5C3-8848-4438-8750-85D5850D7B92}"/>
    <cellStyle name="20% - Accent6 4 2 5 4 2" xfId="29501" xr:uid="{16FDE610-7933-4503-8E84-AA4F07EBE300}"/>
    <cellStyle name="20% - Accent6 4 2 5 5" xfId="7270" xr:uid="{BA93A980-2406-4BE6-B509-AF61AA6F7032}"/>
    <cellStyle name="20% - Accent6 4 2 5 6" xfId="20423" xr:uid="{A904E77F-8079-4C3B-8B5D-30AC338110EA}"/>
    <cellStyle name="20% - Accent6 4 2 6" xfId="4347" xr:uid="{00000000-0005-0000-0000-000013030000}"/>
    <cellStyle name="20% - Accent6 4 2 6 2" xfId="13115" xr:uid="{93DCFCE8-36EC-4CC3-A943-CC3B835113DE}"/>
    <cellStyle name="20% - Accent6 4 2 6 2 2" xfId="26223" xr:uid="{7FB3A6F7-2DC8-4F29-A208-096EAFFD2E03}"/>
    <cellStyle name="20% - Accent6 4 2 6 3" xfId="16883" xr:uid="{E15B30C0-4FB7-4400-A185-E15ADC8779A3}"/>
    <cellStyle name="20% - Accent6 4 2 6 3 2" xfId="29981" xr:uid="{3C66F130-3223-421E-A7F9-80CE8AD46713}"/>
    <cellStyle name="20% - Accent6 4 2 6 4" xfId="7774" xr:uid="{A81AB7D5-B5C7-4244-99BC-6A110FF7319B}"/>
    <cellStyle name="20% - Accent6 4 2 6 5" xfId="20926" xr:uid="{C44BD201-C92C-439C-BC52-99C9F9BCF909}"/>
    <cellStyle name="20% - Accent6 4 2 7" xfId="2787" xr:uid="{00000000-0005-0000-0000-000014030000}"/>
    <cellStyle name="20% - Accent6 4 2 7 2" xfId="11568" xr:uid="{71CA6C66-65CA-46C7-A898-255C4467242F}"/>
    <cellStyle name="20% - Accent6 4 2 7 2 2" xfId="24683" xr:uid="{C1755E53-588A-45DE-95A5-01F6319EFD91}"/>
    <cellStyle name="20% - Accent6 4 2 7 3" xfId="15367" xr:uid="{61A4D0C0-5DC1-4522-85D4-F75F6FB5E8C0}"/>
    <cellStyle name="20% - Accent6 4 2 7 3 2" xfId="28465" xr:uid="{A8B85F80-CCFF-4D67-8E70-197EA406F6A1}"/>
    <cellStyle name="20% - Accent6 4 2 7 4" xfId="9043" xr:uid="{FE7C09F0-1DB2-4185-A6A9-83A9AFBDF64A}"/>
    <cellStyle name="20% - Accent6 4 2 7 5" xfId="22192" xr:uid="{3718BA9F-9D35-4D94-A904-25CA7B765268}"/>
    <cellStyle name="20% - Accent6 4 2 8" xfId="5624" xr:uid="{00000000-0005-0000-0000-000015030000}"/>
    <cellStyle name="20% - Accent6 4 2 8 2" xfId="14391" xr:uid="{24E9BAF1-04DF-472F-8577-A581B9247A75}"/>
    <cellStyle name="20% - Accent6 4 2 8 2 2" xfId="27492" xr:uid="{BFE6A18D-9D91-4E85-8B80-4F4EAABDC391}"/>
    <cellStyle name="20% - Accent6 4 2 8 3" xfId="18152" xr:uid="{75A8BBF8-D62B-428A-8481-F3478E4E4060}"/>
    <cellStyle name="20% - Accent6 4 2 8 3 2" xfId="31250" xr:uid="{86959C9B-1833-4033-B731-1F2587F51549}"/>
    <cellStyle name="20% - Accent6 4 2 8 4" xfId="9276" xr:uid="{832692FA-4B2D-4538-B1CC-A7F468F7B11D}"/>
    <cellStyle name="20% - Accent6 4 2 8 5" xfId="22425" xr:uid="{AA6CD742-1395-4312-90B5-2CC960B93494}"/>
    <cellStyle name="20% - Accent6 4 2 9" xfId="9509" xr:uid="{1FE9EA19-0EDE-4E07-966F-E72F26D99B31}"/>
    <cellStyle name="20% - Accent6 4 2 9 2" xfId="22658" xr:uid="{61884047-8DEF-45FC-8FE3-7DC2BE1819CA}"/>
    <cellStyle name="20% - Accent6 4 3" xfId="2088" xr:uid="{00000000-0005-0000-0000-000016030000}"/>
    <cellStyle name="20% - Accent6 4 3 2" xfId="4562" xr:uid="{00000000-0005-0000-0000-000017030000}"/>
    <cellStyle name="20% - Accent6 4 3 2 2" xfId="13329" xr:uid="{0302891F-859F-401C-81AE-4ADAEA1E033F}"/>
    <cellStyle name="20% - Accent6 4 3 2 2 2" xfId="26437" xr:uid="{243F3AC6-E4DE-48DD-B7E3-D57DB326DB21}"/>
    <cellStyle name="20% - Accent6 4 3 2 3" xfId="17097" xr:uid="{19A104DF-12B5-4BB8-AC8A-9EAC55BA54EB}"/>
    <cellStyle name="20% - Accent6 4 3 2 3 2" xfId="30195" xr:uid="{E6E48A92-31A6-478A-AE5C-2A0131439F9E}"/>
    <cellStyle name="20% - Accent6 4 3 2 4" xfId="7988" xr:uid="{65EAD049-7B5C-445C-914D-04C2A402ACCE}"/>
    <cellStyle name="20% - Accent6 4 3 2 5" xfId="21139" xr:uid="{BFC1490D-36AA-4975-BD21-6D7071164442}"/>
    <cellStyle name="20% - Accent6 4 3 3" xfId="3009" xr:uid="{00000000-0005-0000-0000-000018030000}"/>
    <cellStyle name="20% - Accent6 4 3 3 2" xfId="15581" xr:uid="{BD745360-1EF9-4F9E-A78E-B5EBDD1B3DD6}"/>
    <cellStyle name="20% - Accent6 4 3 3 2 2" xfId="28679" xr:uid="{4ADD1AC3-D971-498D-A0C0-7C349F57A76B}"/>
    <cellStyle name="20% - Accent6 4 3 3 3" xfId="11789" xr:uid="{62D665C2-0CDF-4D04-AC9D-073AB945FD09}"/>
    <cellStyle name="20% - Accent6 4 3 3 4" xfId="24897" xr:uid="{F79741CA-21EA-4DAF-9032-6B4B6299FA4C}"/>
    <cellStyle name="20% - Accent6 4 3 4" xfId="10964" xr:uid="{A9F25ED2-EB7D-496E-8B0D-12503517B4DB}"/>
    <cellStyle name="20% - Accent6 4 3 4 2" xfId="24080" xr:uid="{B7F4E668-5262-408E-94FD-89DE9E4822C2}"/>
    <cellStyle name="20% - Accent6 4 3 5" xfId="14758" xr:uid="{6A66CFF1-9CE4-4CCD-91FE-7BF2BD083CD5}"/>
    <cellStyle name="20% - Accent6 4 3 5 2" xfId="27856" xr:uid="{8050B603-4EB1-4FFD-9C09-9F7F0C2A2477}"/>
    <cellStyle name="20% - Accent6 4 3 6" xfId="6448" xr:uid="{55580755-6CF5-43AD-B24F-11371204343B}"/>
    <cellStyle name="20% - Accent6 4 3 7" xfId="19604" xr:uid="{F25CDE38-D2FB-48CD-940D-69F3AA0879CD}"/>
    <cellStyle name="20% - Accent6 4 4" xfId="3244" xr:uid="{00000000-0005-0000-0000-000019030000}"/>
    <cellStyle name="20% - Accent6 4 4 2" xfId="4797" xr:uid="{00000000-0005-0000-0000-00001A030000}"/>
    <cellStyle name="20% - Accent6 4 4 2 2" xfId="13564" xr:uid="{A0BBE86A-000C-4BD3-83C0-16177656F7B3}"/>
    <cellStyle name="20% - Accent6 4 4 2 2 2" xfId="26672" xr:uid="{83A17799-F26C-4FF4-BE4F-A8618CA304A7}"/>
    <cellStyle name="20% - Accent6 4 4 2 3" xfId="17332" xr:uid="{FF7C3D49-F26F-45A3-B8FB-59E6B49835FC}"/>
    <cellStyle name="20% - Accent6 4 4 2 3 2" xfId="30430" xr:uid="{783106E0-96EC-4300-9267-B4CCEF59A3AE}"/>
    <cellStyle name="20% - Accent6 4 4 2 4" xfId="8223" xr:uid="{BDB46388-91DB-4E00-B58B-10FD03E7E37A}"/>
    <cellStyle name="20% - Accent6 4 4 2 5" xfId="21373" xr:uid="{37B90D94-2688-4495-AA40-0DC9CE499CE4}"/>
    <cellStyle name="20% - Accent6 4 4 3" xfId="12024" xr:uid="{59B851B7-AABD-407D-B177-73FA8E8E8BDA}"/>
    <cellStyle name="20% - Accent6 4 4 3 2" xfId="25132" xr:uid="{2323C330-96A0-434B-B0BA-77B58EDC0338}"/>
    <cellStyle name="20% - Accent6 4 4 4" xfId="15816" xr:uid="{1EB16A30-6486-4FF6-9E20-2458AD453742}"/>
    <cellStyle name="20% - Accent6 4 4 4 2" xfId="28914" xr:uid="{69C7E814-330A-4C26-B2A1-62A36167E126}"/>
    <cellStyle name="20% - Accent6 4 4 5" xfId="6683" xr:uid="{970415E9-0CFA-41E3-811B-B741FBFBA96C}"/>
    <cellStyle name="20% - Accent6 4 4 6" xfId="19838" xr:uid="{70E8D950-12C1-4B35-96EC-DF74D81F09A9}"/>
    <cellStyle name="20% - Accent6 4 5" xfId="3480" xr:uid="{00000000-0005-0000-0000-00001B030000}"/>
    <cellStyle name="20% - Accent6 4 5 2" xfId="5033" xr:uid="{00000000-0005-0000-0000-00001C030000}"/>
    <cellStyle name="20% - Accent6 4 5 2 2" xfId="13800" xr:uid="{9182D6A9-E1FD-43D4-8E8C-2D0772D32DC1}"/>
    <cellStyle name="20% - Accent6 4 5 2 2 2" xfId="26908" xr:uid="{BF2C0FF8-C377-4643-B740-49D3EDBDA36E}"/>
    <cellStyle name="20% - Accent6 4 5 2 3" xfId="17568" xr:uid="{03444697-76DC-4723-8188-D8F30B5E3603}"/>
    <cellStyle name="20% - Accent6 4 5 2 3 2" xfId="30666" xr:uid="{A14D50C4-3CE2-477E-A1E3-1FF4D9A09531}"/>
    <cellStyle name="20% - Accent6 4 5 2 4" xfId="8459" xr:uid="{5736292D-4994-4E43-A0AE-F00E72FD92A9}"/>
    <cellStyle name="20% - Accent6 4 5 2 5" xfId="21608" xr:uid="{E0742162-3296-4F41-B39E-A8C3EB474E9E}"/>
    <cellStyle name="20% - Accent6 4 5 3" xfId="12260" xr:uid="{1CB3D5E4-EC6C-4974-9DA5-C7E492EDC701}"/>
    <cellStyle name="20% - Accent6 4 5 3 2" xfId="25368" xr:uid="{952F9C18-9D91-4266-BB33-B0A3C0FC12E5}"/>
    <cellStyle name="20% - Accent6 4 5 4" xfId="16052" xr:uid="{30F59784-15DE-4D1F-8134-95126B305C22}"/>
    <cellStyle name="20% - Accent6 4 5 4 2" xfId="29150" xr:uid="{25ABF4CC-DDCC-4D9D-B206-9DC917E98E41}"/>
    <cellStyle name="20% - Accent6 4 5 5" xfId="6919" xr:uid="{60C42BD3-C76C-4C97-BB17-DE4463D058EE}"/>
    <cellStyle name="20% - Accent6 4 5 6" xfId="20073" xr:uid="{92A64330-085C-40F4-9933-2854FF04ABEA}"/>
    <cellStyle name="20% - Accent6 4 6" xfId="3715" xr:uid="{00000000-0005-0000-0000-00001D030000}"/>
    <cellStyle name="20% - Accent6 4 6 2" xfId="5267" xr:uid="{00000000-0005-0000-0000-00001E030000}"/>
    <cellStyle name="20% - Accent6 4 6 2 2" xfId="14034" xr:uid="{A6228B12-E033-406D-90D4-5E5B71B3308A}"/>
    <cellStyle name="20% - Accent6 4 6 2 2 2" xfId="27142" xr:uid="{6FCC473D-9AA1-4E6D-9CC7-9FE4DE78B3F9}"/>
    <cellStyle name="20% - Accent6 4 6 2 3" xfId="17802" xr:uid="{80C8903E-CAD6-47AD-B153-97D3F27420C8}"/>
    <cellStyle name="20% - Accent6 4 6 2 3 2" xfId="30900" xr:uid="{B9166661-8482-472C-88DF-E0EBD5A1D10D}"/>
    <cellStyle name="20% - Accent6 4 6 2 4" xfId="8693" xr:uid="{D9EDAA6F-880D-4CCD-A9D9-D53EBDCDFB2C}"/>
    <cellStyle name="20% - Accent6 4 6 2 5" xfId="21842" xr:uid="{1FDDB92A-2875-4DBD-9F35-1F466467B43E}"/>
    <cellStyle name="20% - Accent6 4 6 3" xfId="12495" xr:uid="{D395ADC3-17AA-44CB-B70D-6EF8F5621412}"/>
    <cellStyle name="20% - Accent6 4 6 3 2" xfId="25603" xr:uid="{4FCDA235-F405-4BF1-89C5-7379958F6A1C}"/>
    <cellStyle name="20% - Accent6 4 6 4" xfId="16287" xr:uid="{4F250675-360F-4285-8C05-4088CB5FAA99}"/>
    <cellStyle name="20% - Accent6 4 6 4 2" xfId="29385" xr:uid="{23798DB1-B9BB-4648-B3D1-AC302E629A82}"/>
    <cellStyle name="20% - Accent6 4 6 5" xfId="7154" xr:uid="{2425134E-A0B8-44D2-B94F-C915EA620E92}"/>
    <cellStyle name="20% - Accent6 4 6 6" xfId="20307" xr:uid="{C44218CB-585E-449C-8228-501E8339C389}"/>
    <cellStyle name="20% - Accent6 4 7" xfId="4197" xr:uid="{00000000-0005-0000-0000-00001F030000}"/>
    <cellStyle name="20% - Accent6 4 7 2" xfId="12965" xr:uid="{D436026F-4BED-43E9-B893-F0B0717F231F}"/>
    <cellStyle name="20% - Accent6 4 7 2 2" xfId="26073" xr:uid="{96F1265B-FC6A-40A2-B4A2-B0836AAFF2B9}"/>
    <cellStyle name="20% - Accent6 4 7 3" xfId="16737" xr:uid="{C096DF4F-DF9C-40CD-833C-B743A8B0F643}"/>
    <cellStyle name="20% - Accent6 4 7 3 2" xfId="29835" xr:uid="{BB630359-5C58-4FB1-9FBD-4231EEDC33E3}"/>
    <cellStyle name="20% - Accent6 4 7 4" xfId="7624" xr:uid="{037AFD0C-74CE-4BB0-B384-BB0C9E3BD0F4}"/>
    <cellStyle name="20% - Accent6 4 7 5" xfId="20777" xr:uid="{2EE06523-AFD8-46DE-9A87-DF2F5A1B9044}"/>
    <cellStyle name="20% - Accent6 4 8" xfId="2629" xr:uid="{00000000-0005-0000-0000-000020030000}"/>
    <cellStyle name="20% - Accent6 4 8 2" xfId="11419" xr:uid="{D7D25ABA-716B-46E0-A8D5-C65A087B0DEF}"/>
    <cellStyle name="20% - Accent6 4 8 2 2" xfId="24534" xr:uid="{CCE1532F-3C12-4307-BDC6-F9B7656F4CAF}"/>
    <cellStyle name="20% - Accent6 4 8 3" xfId="15209" xr:uid="{BCB15531-D9E8-4E0E-9915-0E5609F667FA}"/>
    <cellStyle name="20% - Accent6 4 8 3 2" xfId="28307" xr:uid="{65799825-1259-4963-BF10-37D79AF25DBC}"/>
    <cellStyle name="20% - Accent6 4 8 4" xfId="8927" xr:uid="{59B22EE8-2D44-4A44-B907-83F3437DF6E8}"/>
    <cellStyle name="20% - Accent6 4 8 5" xfId="22076" xr:uid="{3088D5A8-1871-4E19-9A3A-2D229AECE318}"/>
    <cellStyle name="20% - Accent6 4 9" xfId="5508" xr:uid="{00000000-0005-0000-0000-000021030000}"/>
    <cellStyle name="20% - Accent6 4 9 2" xfId="14275" xr:uid="{39BD9521-D25D-4F42-9125-481B18CA9453}"/>
    <cellStyle name="20% - Accent6 4 9 2 2" xfId="27376" xr:uid="{B51B8412-CE3A-4E4B-AD6D-8FF9948B6E9B}"/>
    <cellStyle name="20% - Accent6 4 9 3" xfId="18036" xr:uid="{29313147-6454-4068-9735-9791D8F5338B}"/>
    <cellStyle name="20% - Accent6 4 9 3 2" xfId="31134" xr:uid="{BBFFC8B0-84A2-49D3-BCE3-8820F4A7F650}"/>
    <cellStyle name="20% - Accent6 4 9 4" xfId="9160" xr:uid="{617EEBC1-66FF-4672-A304-74B792F211EA}"/>
    <cellStyle name="20% - Accent6 4 9 5" xfId="22309" xr:uid="{0983C4C8-3212-4A3C-9A30-C36C8E6814E3}"/>
    <cellStyle name="20% - Accent6 5" xfId="547" xr:uid="{00000000-0005-0000-0000-000022030000}"/>
    <cellStyle name="20% - Accent6 6" xfId="1899" xr:uid="{00000000-0005-0000-0000-000023030000}"/>
    <cellStyle name="20% - Accent6 6 2" xfId="4277" xr:uid="{00000000-0005-0000-0000-000024030000}"/>
    <cellStyle name="20% - Accent6 6 2 2" xfId="13045" xr:uid="{FB43DA2C-B2C0-43EE-8C8E-7B349B63F0F9}"/>
    <cellStyle name="20% - Accent6 6 2 2 2" xfId="26153" xr:uid="{0C0B8070-8E0C-4752-91E4-B204278E9BB4}"/>
    <cellStyle name="20% - Accent6 6 2 3" xfId="16817" xr:uid="{5A5C21BD-49A0-4CAE-9A13-7A2DD641E8A6}"/>
    <cellStyle name="20% - Accent6 6 2 3 2" xfId="29915" xr:uid="{850110B8-E0AD-4B5F-8F94-51828C492264}"/>
    <cellStyle name="20% - Accent6 6 2 4" xfId="7704" xr:uid="{6E0BF2E7-7714-404C-A8B8-3DA0825F0CFE}"/>
    <cellStyle name="20% - Accent6 6 2 5" xfId="20857" xr:uid="{469CB0FF-B7D1-4BA9-AD11-B6115F7712CF}"/>
    <cellStyle name="20% - Accent6 6 3" xfId="2709" xr:uid="{00000000-0005-0000-0000-000025030000}"/>
    <cellStyle name="20% - Accent6 6 3 2" xfId="15289" xr:uid="{C01A1191-40A3-4121-8714-A01474D6D16B}"/>
    <cellStyle name="20% - Accent6 6 3 2 2" xfId="28387" xr:uid="{CB340388-652C-4902-B342-F8DB0037C8B2}"/>
    <cellStyle name="20% - Accent6 6 3 3" xfId="11499" xr:uid="{D0D4CD84-5F37-4959-9D0C-AED38CA42031}"/>
    <cellStyle name="20% - Accent6 6 3 4" xfId="24614" xr:uid="{8ECF35F6-171F-4469-A82D-5E224712CA9F}"/>
    <cellStyle name="20% - Accent6 6 4" xfId="10775" xr:uid="{9B9E85EB-78DC-475B-8B59-00B0B82D5E3D}"/>
    <cellStyle name="20% - Accent6 6 4 2" xfId="23898" xr:uid="{D262A2D1-17BD-4D9D-953A-66B0191E75AF}"/>
    <cellStyle name="20% - Accent6 6 5" xfId="14651" xr:uid="{3C0FEFC2-F778-43F0-9E6E-0AD7CDDCE500}"/>
    <cellStyle name="20% - Accent6 6 5 2" xfId="27749" xr:uid="{A1AEADF2-A188-4A02-8CC7-4500CF30C500}"/>
    <cellStyle name="20% - Accent6 6 6" xfId="6161" xr:uid="{AD82403E-5AFD-43F5-9E86-35725CC7920F}"/>
    <cellStyle name="20% - Accent6 6 7" xfId="19326" xr:uid="{B40819A8-25CF-4B90-A3DC-1BBE29C4890C}"/>
    <cellStyle name="20% - Accent6 7" xfId="1913" xr:uid="{00000000-0005-0000-0000-000026030000}"/>
    <cellStyle name="20% - Accent6 7 2" xfId="4292" xr:uid="{00000000-0005-0000-0000-000027030000}"/>
    <cellStyle name="20% - Accent6 7 2 2" xfId="13060" xr:uid="{4D4FE63F-8DE0-46F2-A360-53F314FE9103}"/>
    <cellStyle name="20% - Accent6 7 2 2 2" xfId="26168" xr:uid="{F5EF8059-71F4-4971-81E4-3F19B7C2218A}"/>
    <cellStyle name="20% - Accent6 7 2 3" xfId="16832" xr:uid="{F3329DE7-163B-4EBF-9DB7-BC52150BC617}"/>
    <cellStyle name="20% - Accent6 7 2 3 2" xfId="29930" xr:uid="{39401B54-D4C0-4B78-88B6-475D0690AD84}"/>
    <cellStyle name="20% - Accent6 7 2 4" xfId="7719" xr:uid="{EB4F0988-4F04-41B3-841E-35D04D6DF931}"/>
    <cellStyle name="20% - Accent6 7 2 5" xfId="20872" xr:uid="{D2B7D2EC-B305-43F5-B9A6-AE6832E26DDC}"/>
    <cellStyle name="20% - Accent6 7 3" xfId="2724" xr:uid="{00000000-0005-0000-0000-000028030000}"/>
    <cellStyle name="20% - Accent6 7 3 2" xfId="15304" xr:uid="{9BFB7F15-B2D4-4871-AE37-72ECEC249CA5}"/>
    <cellStyle name="20% - Accent6 7 3 2 2" xfId="28402" xr:uid="{A7D75DD8-6851-4F35-96A7-48D76F50C0EE}"/>
    <cellStyle name="20% - Accent6 7 3 3" xfId="11514" xr:uid="{F823E5EB-C640-4029-8DB9-5B76F904D575}"/>
    <cellStyle name="20% - Accent6 7 3 4" xfId="24629" xr:uid="{030FCBD2-57FB-4C05-B2B6-E1B10AD8EA11}"/>
    <cellStyle name="20% - Accent6 7 4" xfId="10789" xr:uid="{E2769C48-AA4F-43E0-9D87-715DB1C8AFAB}"/>
    <cellStyle name="20% - Accent6 7 4 2" xfId="23912" xr:uid="{DB4AD106-AE93-4B8F-8D4A-06D98287285A}"/>
    <cellStyle name="20% - Accent6 7 5" xfId="14665" xr:uid="{C8731E22-B18E-43CC-B6EE-6B4B99C662CE}"/>
    <cellStyle name="20% - Accent6 7 5 2" xfId="27763" xr:uid="{9CDD318F-F337-4C1B-99B4-C9A5CE02D03F}"/>
    <cellStyle name="20% - Accent6 7 6" xfId="6176" xr:uid="{2848FD88-696B-4F73-AB5E-BECC9DC8F3DD}"/>
    <cellStyle name="20% - Accent6 7 7" xfId="19341" xr:uid="{B8C798DE-B9FA-47B0-B959-056F7381C365}"/>
    <cellStyle name="20% - Accent6 8" xfId="1927" xr:uid="{00000000-0005-0000-0000-000029030000}"/>
    <cellStyle name="20% - Accent6 8 2" xfId="4427" xr:uid="{00000000-0005-0000-0000-00002A030000}"/>
    <cellStyle name="20% - Accent6 8 2 2" xfId="13195" xr:uid="{940472C7-DF1C-4023-AA71-14C0E073F746}"/>
    <cellStyle name="20% - Accent6 8 2 2 2" xfId="26303" xr:uid="{E9FE2B56-86C2-46C3-9C60-DFE368E8DEC2}"/>
    <cellStyle name="20% - Accent6 8 2 3" xfId="16963" xr:uid="{BEF2CFF4-DC43-4ADC-8609-0EC71AA1987B}"/>
    <cellStyle name="20% - Accent6 8 2 3 2" xfId="30061" xr:uid="{C802F466-95E1-4577-BD68-2CA321A90258}"/>
    <cellStyle name="20% - Accent6 8 2 4" xfId="7854" xr:uid="{DC359A92-6D2A-4B3E-ABDE-EE34AED612FB}"/>
    <cellStyle name="20% - Accent6 8 2 5" xfId="21006" xr:uid="{4C1D1323-0A84-4D8D-A642-A07630EE85AC}"/>
    <cellStyle name="20% - Accent6 8 3" xfId="2867" xr:uid="{00000000-0005-0000-0000-00002B030000}"/>
    <cellStyle name="20% - Accent6 8 3 2" xfId="15447" xr:uid="{88903595-C212-41C8-B6C9-1A09DA086D4A}"/>
    <cellStyle name="20% - Accent6 8 3 2 2" xfId="28545" xr:uid="{E373EDB1-062B-44E9-B266-A571BF45907D}"/>
    <cellStyle name="20% - Accent6 8 3 3" xfId="11648" xr:uid="{40CA3C17-1E1B-4818-ABF3-5E3D332463F6}"/>
    <cellStyle name="20% - Accent6 8 3 4" xfId="24763" xr:uid="{69E21916-ADC2-406D-BFBE-3EB14E4C5602}"/>
    <cellStyle name="20% - Accent6 8 4" xfId="10803" xr:uid="{F6A0332E-BCCB-4539-AD27-0BB048BC745B}"/>
    <cellStyle name="20% - Accent6 8 4 2" xfId="23926" xr:uid="{E5F1013F-3878-478C-815B-9BA276DA55FA}"/>
    <cellStyle name="20% - Accent6 8 5" xfId="14679" xr:uid="{9D78661D-3B75-4D4B-9976-0C82D1706F1A}"/>
    <cellStyle name="20% - Accent6 8 5 2" xfId="27777" xr:uid="{2BA8B180-6B70-491B-A22E-5417F806BD87}"/>
    <cellStyle name="20% - Accent6 8 6" xfId="6307" xr:uid="{405C75D2-F3CD-4099-9389-DD6293A330A2}"/>
    <cellStyle name="20% - Accent6 8 7" xfId="19471" xr:uid="{10CE2F13-9833-4B18-824A-6F7EE37B7814}"/>
    <cellStyle name="20% - Accent6 9" xfId="1941" xr:uid="{00000000-0005-0000-0000-00002C030000}"/>
    <cellStyle name="20% - Accent6 9 2" xfId="4442" xr:uid="{00000000-0005-0000-0000-00002D030000}"/>
    <cellStyle name="20% - Accent6 9 2 2" xfId="13210" xr:uid="{462A2845-193C-41D5-ABFB-7D4B76B301E5}"/>
    <cellStyle name="20% - Accent6 9 2 2 2" xfId="26318" xr:uid="{79293691-6EBE-4869-8427-C83845A2C988}"/>
    <cellStyle name="20% - Accent6 9 2 3" xfId="16978" xr:uid="{6CEDD2B8-A785-4A17-9AF6-F4261836D59D}"/>
    <cellStyle name="20% - Accent6 9 2 3 2" xfId="30076" xr:uid="{1EDD0E73-AD03-4CB2-841A-4C3ABAD6619F}"/>
    <cellStyle name="20% - Accent6 9 2 4" xfId="7869" xr:uid="{446555FB-3F64-4AAF-BD38-4543A7D81814}"/>
    <cellStyle name="20% - Accent6 9 2 5" xfId="21021" xr:uid="{BC624F6F-0659-47CE-A32B-40F064E33811}"/>
    <cellStyle name="20% - Accent6 9 3" xfId="2882" xr:uid="{00000000-0005-0000-0000-00002E030000}"/>
    <cellStyle name="20% - Accent6 9 3 2" xfId="15462" xr:uid="{87AE624E-D272-4399-8DD1-F83A9458BE1A}"/>
    <cellStyle name="20% - Accent6 9 3 2 2" xfId="28560" xr:uid="{6C3DFE26-3045-48DE-B5BA-05EA7D5CB240}"/>
    <cellStyle name="20% - Accent6 9 3 3" xfId="11663" xr:uid="{759CB469-8788-4FF2-8346-E8679C3A9098}"/>
    <cellStyle name="20% - Accent6 9 3 4" xfId="24778" xr:uid="{773A5E62-6738-4A3B-9156-57A1AD88F819}"/>
    <cellStyle name="20% - Accent6 9 4" xfId="10817" xr:uid="{A432E3CF-5E68-4C59-9F77-A2BBF5F7BDF6}"/>
    <cellStyle name="20% - Accent6 9 4 2" xfId="23940" xr:uid="{1B2AFBB2-F20F-40EF-B7A1-D6926B6DF462}"/>
    <cellStyle name="20% - Accent6 9 5" xfId="14693" xr:uid="{81E2A695-95A2-4042-A266-45A4EA9A081F}"/>
    <cellStyle name="20% - Accent6 9 5 2" xfId="27791" xr:uid="{C64AC364-8C0D-424C-9B66-8112929961D9}"/>
    <cellStyle name="20% - Accent6 9 6" xfId="6322" xr:uid="{E865A9D9-D236-4181-A027-3D9A90487FB0}"/>
    <cellStyle name="20% - Accent6 9 7" xfId="19486" xr:uid="{02D03A73-430A-4F55-A89D-DCB53E775D84}"/>
    <cellStyle name="20% - Colore 1 2" xfId="551" xr:uid="{00000000-0005-0000-0000-00002F030000}"/>
    <cellStyle name="20% - Colore 2 2" xfId="552" xr:uid="{00000000-0005-0000-0000-000030030000}"/>
    <cellStyle name="20% - Colore 3 2" xfId="553" xr:uid="{00000000-0005-0000-0000-000031030000}"/>
    <cellStyle name="20% - Colore 4 2" xfId="554" xr:uid="{00000000-0005-0000-0000-000032030000}"/>
    <cellStyle name="20% - Colore 5 2" xfId="555" xr:uid="{00000000-0005-0000-0000-000033030000}"/>
    <cellStyle name="20% - Colore 6 2" xfId="556" xr:uid="{00000000-0005-0000-0000-000034030000}"/>
    <cellStyle name="20% - Énfasis1" xfId="1628" xr:uid="{00000000-0005-0000-0000-000035030000}"/>
    <cellStyle name="20% - Énfasis2" xfId="1629" xr:uid="{00000000-0005-0000-0000-000036030000}"/>
    <cellStyle name="20% - Énfasis3" xfId="1630" xr:uid="{00000000-0005-0000-0000-000037030000}"/>
    <cellStyle name="20% - Énfasis4" xfId="1631" xr:uid="{00000000-0005-0000-0000-000038030000}"/>
    <cellStyle name="20% - Énfasis5" xfId="1632" xr:uid="{00000000-0005-0000-0000-000039030000}"/>
    <cellStyle name="20% - Énfasis6" xfId="1633" xr:uid="{00000000-0005-0000-0000-00003A030000}"/>
    <cellStyle name="40% - Accent1" xfId="60" builtinId="31" customBuiltin="1"/>
    <cellStyle name="40% - Accent1 10" xfId="1946" xr:uid="{00000000-0005-0000-0000-00003C030000}"/>
    <cellStyle name="40% - Accent1 10 2" xfId="4449" xr:uid="{00000000-0005-0000-0000-00003D030000}"/>
    <cellStyle name="40% - Accent1 10 2 2" xfId="13216" xr:uid="{D38D3134-D025-41E2-B469-4D10BD2F3277}"/>
    <cellStyle name="40% - Accent1 10 2 2 2" xfId="26324" xr:uid="{B938ECFF-B233-44F0-BF43-D4A4DDDDE551}"/>
    <cellStyle name="40% - Accent1 10 2 3" xfId="16984" xr:uid="{7997158D-2BE7-408F-A200-05A165E48E07}"/>
    <cellStyle name="40% - Accent1 10 2 3 2" xfId="30082" xr:uid="{D2AF2EE7-F483-40DF-A622-7B69C203419A}"/>
    <cellStyle name="40% - Accent1 10 2 4" xfId="7875" xr:uid="{9727EC0B-F637-426B-AB20-42D949CDD31F}"/>
    <cellStyle name="40% - Accent1 10 2 5" xfId="21027" xr:uid="{2CCA4FE1-D2AD-479B-8D9E-402957625564}"/>
    <cellStyle name="40% - Accent1 10 3" xfId="2889" xr:uid="{00000000-0005-0000-0000-00003E030000}"/>
    <cellStyle name="40% - Accent1 10 3 2" xfId="15468" xr:uid="{3023F436-DE9C-4E81-8ACC-E8CB1E410F5B}"/>
    <cellStyle name="40% - Accent1 10 3 2 2" xfId="28566" xr:uid="{F134D0F4-A616-4688-81D2-1C62DE0B3F25}"/>
    <cellStyle name="40% - Accent1 10 3 3" xfId="11669" xr:uid="{80B0CD8F-BEEE-4153-8E9F-0334C179F030}"/>
    <cellStyle name="40% - Accent1 10 3 4" xfId="24784" xr:uid="{311594AE-EC4D-489A-A339-4E3A7715193E}"/>
    <cellStyle name="40% - Accent1 10 4" xfId="10822" xr:uid="{4264DC95-8966-4D1C-A1CF-DF72C845A797}"/>
    <cellStyle name="40% - Accent1 10 4 2" xfId="23945" xr:uid="{CD3D69AF-E26D-4CE2-A091-0E9AC1FADF05}"/>
    <cellStyle name="40% - Accent1 10 5" xfId="14698" xr:uid="{A665A4B0-41AF-444F-BA5A-CB59CE8D137B}"/>
    <cellStyle name="40% - Accent1 10 5 2" xfId="27796" xr:uid="{E940B034-F156-40E1-8853-2EB19D7BDA8F}"/>
    <cellStyle name="40% - Accent1 10 6" xfId="6328" xr:uid="{B81C71F3-D007-477A-A5DA-E54691C56E23}"/>
    <cellStyle name="40% - Accent1 10 7" xfId="19492" xr:uid="{983EC397-B502-4258-B2D9-82BA7AF79928}"/>
    <cellStyle name="40% - Accent1 11" xfId="2903" xr:uid="{00000000-0005-0000-0000-00003F030000}"/>
    <cellStyle name="40% - Accent1 11 2" xfId="4463" xr:uid="{00000000-0005-0000-0000-000040030000}"/>
    <cellStyle name="40% - Accent1 11 2 2" xfId="13230" xr:uid="{469E6509-E794-4462-9941-7D50B17B89A8}"/>
    <cellStyle name="40% - Accent1 11 2 2 2" xfId="26338" xr:uid="{E16EA8A2-E8A5-4EE3-9C59-0D892C367BB2}"/>
    <cellStyle name="40% - Accent1 11 2 3" xfId="16998" xr:uid="{0BD78CDE-747A-4053-9979-B4EE66E0EE3D}"/>
    <cellStyle name="40% - Accent1 11 2 3 2" xfId="30096" xr:uid="{763F566C-830D-4348-86AA-7CC99D7169A9}"/>
    <cellStyle name="40% - Accent1 11 2 4" xfId="7889" xr:uid="{2CD3E88A-B3EC-4DC4-BACA-C0BC462AFAA7}"/>
    <cellStyle name="40% - Accent1 11 2 5" xfId="21041" xr:uid="{324429CC-92B8-476C-9127-39D3C3C11F1E}"/>
    <cellStyle name="40% - Accent1 11 3" xfId="11683" xr:uid="{5C402F93-8524-4534-A841-A5931742DB60}"/>
    <cellStyle name="40% - Accent1 11 3 2" xfId="24798" xr:uid="{C82AAB51-91C0-4135-90B7-6B8D2AEA4FF9}"/>
    <cellStyle name="40% - Accent1 11 4" xfId="15482" xr:uid="{516A46A7-6F98-4CD7-9A97-8F356CEF8926}"/>
    <cellStyle name="40% - Accent1 11 4 2" xfId="28580" xr:uid="{C75E68D1-8A78-430A-B6A6-0EE8E43CCFF9}"/>
    <cellStyle name="40% - Accent1 11 5" xfId="6342" xr:uid="{6A6E8151-3511-46D0-BAE1-2B9F0730D641}"/>
    <cellStyle name="40% - Accent1 11 6" xfId="19506" xr:uid="{865DDC32-5520-48E3-984F-F1116DAB0E1B}"/>
    <cellStyle name="40% - Accent1 12" xfId="2917" xr:uid="{00000000-0005-0000-0000-000041030000}"/>
    <cellStyle name="40% - Accent1 12 2" xfId="4477" xr:uid="{00000000-0005-0000-0000-000042030000}"/>
    <cellStyle name="40% - Accent1 12 2 2" xfId="13244" xr:uid="{82613F79-40A0-4077-8184-FB7F2F00BF1C}"/>
    <cellStyle name="40% - Accent1 12 2 2 2" xfId="26352" xr:uid="{F5BDB273-4D10-4C81-9E99-3F9B39364164}"/>
    <cellStyle name="40% - Accent1 12 2 3" xfId="17012" xr:uid="{0FCA581B-B230-49F2-8C63-5BBEB33116DB}"/>
    <cellStyle name="40% - Accent1 12 2 3 2" xfId="30110" xr:uid="{461B5E67-DC38-4D16-A4A0-E313F79A60E9}"/>
    <cellStyle name="40% - Accent1 12 2 4" xfId="7903" xr:uid="{F5CCE6E1-FC40-449D-8F0D-51BCACFD06A8}"/>
    <cellStyle name="40% - Accent1 12 2 5" xfId="21055" xr:uid="{599A60A2-E1A8-4F21-84CD-C96254EE0139}"/>
    <cellStyle name="40% - Accent1 12 3" xfId="11697" xr:uid="{D1EAAD95-99F5-428F-9EC3-FC99C9E8F3B5}"/>
    <cellStyle name="40% - Accent1 12 3 2" xfId="24812" xr:uid="{9D763CAA-4D0A-4F36-B5E5-9B8CAFE4C05A}"/>
    <cellStyle name="40% - Accent1 12 4" xfId="15496" xr:uid="{5D2CE359-98F3-4A8A-BA19-0C39567E85A4}"/>
    <cellStyle name="40% - Accent1 12 4 2" xfId="28594" xr:uid="{441C5A8A-1942-4AB9-90AD-6DA86244C404}"/>
    <cellStyle name="40% - Accent1 12 5" xfId="6356" xr:uid="{A7BFC202-EA72-4CEA-AD67-C98816A31387}"/>
    <cellStyle name="40% - Accent1 12 6" xfId="19520" xr:uid="{609CDA3F-42F0-4406-92D7-A360B26A57F9}"/>
    <cellStyle name="40% - Accent1 13" xfId="4104" xr:uid="{00000000-0005-0000-0000-000043030000}"/>
    <cellStyle name="40% - Accent1 13 2" xfId="12872" xr:uid="{2B694688-89EF-4CC2-BD50-265E43CE6486}"/>
    <cellStyle name="40% - Accent1 13 2 2" xfId="25980" xr:uid="{6614D761-EAF1-4FB8-80BD-36DF9BAD9AF9}"/>
    <cellStyle name="40% - Accent1 13 3" xfId="16662" xr:uid="{65CE9530-F2CA-4313-A05C-1305904BACA0}"/>
    <cellStyle name="40% - Accent1 13 3 2" xfId="29760" xr:uid="{FEDEC4A2-E503-4434-AD1B-7F9A977F75F2}"/>
    <cellStyle name="40% - Accent1 13 4" xfId="7531" xr:uid="{0BAAB07C-C001-478A-8EBD-2C309001E15E}"/>
    <cellStyle name="40% - Accent1 13 5" xfId="20684" xr:uid="{3969A6D6-55CD-4359-92AF-237F7B91829C}"/>
    <cellStyle name="40% - Accent1 14" xfId="2496" xr:uid="{00000000-0005-0000-0000-000044030000}"/>
    <cellStyle name="40% - Accent1 14 2" xfId="15134" xr:uid="{A6B76DCC-EBFA-4108-A391-3BA239E0CCB0}"/>
    <cellStyle name="40% - Accent1 14 2 2" xfId="28232" xr:uid="{7869B4A2-C168-4FB5-A7A8-18CEC7B9A514}"/>
    <cellStyle name="40% - Accent1 14 3" xfId="11341" xr:uid="{9617B41B-843C-4CAA-85E2-51079020C176}"/>
    <cellStyle name="40% - Accent1 14 4" xfId="24457" xr:uid="{99269076-F3D0-400B-9276-7341F01CE5D4}"/>
    <cellStyle name="40% - Accent1 15" xfId="10550" xr:uid="{15641482-1ACF-4027-89B9-DD9C069C1904}"/>
    <cellStyle name="40% - Accent1 15 2" xfId="23689" xr:uid="{B3685D5D-225A-4D15-92DD-F6F549DDA242}"/>
    <cellStyle name="40% - Accent1 16" xfId="14496" xr:uid="{AB1A9D73-2B40-4DF4-B9DC-154745EA679D}"/>
    <cellStyle name="40% - Accent1 16 2" xfId="27594" xr:uid="{E6C842C2-D7F3-414B-990C-0FB3AA7028D3}"/>
    <cellStyle name="40% - Accent1 17" xfId="5892" xr:uid="{9980607D-9168-434A-9D51-C80DAEA7128E}"/>
    <cellStyle name="40% - Accent1 18" xfId="19109" xr:uid="{0E2CE764-8AA3-429A-A315-74080FB93996}"/>
    <cellStyle name="40% - Accent1 2" xfId="87" xr:uid="{00000000-0005-0000-0000-000045030000}"/>
    <cellStyle name="40% - Accent1 2 10" xfId="19068" xr:uid="{62F3FEE5-F2D8-4F29-9FB7-C792A0A4713C}"/>
    <cellStyle name="40% - Accent1 2 2" xfId="559" xr:uid="{00000000-0005-0000-0000-000046030000}"/>
    <cellStyle name="40% - Accent1 2 2 2" xfId="2546" xr:uid="{00000000-0005-0000-0000-000047030000}"/>
    <cellStyle name="40% - Accent1 2 2 3" xfId="4077" xr:uid="{00000000-0005-0000-0000-000048030000}"/>
    <cellStyle name="40% - Accent1 2 2 3 2" xfId="12845" xr:uid="{8A16902A-68E6-4BCC-8E7C-840D494B7904}"/>
    <cellStyle name="40% - Accent1 2 2 3 2 2" xfId="25953" xr:uid="{97A7F8BE-EF72-40AF-A1FB-BF66F49742BB}"/>
    <cellStyle name="40% - Accent1 2 2 3 3" xfId="16635" xr:uid="{B0F8A436-EC67-4C17-BF45-1E41ABCDF64E}"/>
    <cellStyle name="40% - Accent1 2 2 3 3 2" xfId="29733" xr:uid="{B3C3CCB4-D166-44B3-8C1C-FC5794D7C00F}"/>
    <cellStyle name="40% - Accent1 2 2 3 4" xfId="7504" xr:uid="{760EF62E-7C68-4D8B-93D9-A5163F263AA8}"/>
    <cellStyle name="40% - Accent1 2 2 3 5" xfId="20657" xr:uid="{28873294-D378-4883-B41B-008955D61AF2}"/>
    <cellStyle name="40% - Accent1 2 2 4" xfId="2469" xr:uid="{00000000-0005-0000-0000-000049030000}"/>
    <cellStyle name="40% - Accent1 2 2 4 2" xfId="15107" xr:uid="{D0A7B537-5F46-44E5-97AD-30A4AC236753}"/>
    <cellStyle name="40% - Accent1 2 2 4 2 2" xfId="28205" xr:uid="{84DB7CF3-B5CD-4506-9567-2EB90AEBE852}"/>
    <cellStyle name="40% - Accent1 2 2 4 3" xfId="11314" xr:uid="{019F24C9-6B9F-4BF6-BAF7-B36C7C762797}"/>
    <cellStyle name="40% - Accent1 2 2 4 4" xfId="24430" xr:uid="{FD1074C9-4B2F-4DC4-9A9C-99D8DC439391}"/>
    <cellStyle name="40% - Accent1 2 2 5" xfId="5865" xr:uid="{B4B4B6A5-50C2-4A5A-AB79-CFDA97A66C78}"/>
    <cellStyle name="40% - Accent1 2 2 6" xfId="19082" xr:uid="{F300C1CA-1B82-40B7-B7BA-43793C26FC55}"/>
    <cellStyle name="40% - Accent1 2 3" xfId="558" xr:uid="{00000000-0005-0000-0000-00004A030000}"/>
    <cellStyle name="40% - Accent1 2 3 2" xfId="4091" xr:uid="{00000000-0005-0000-0000-00004B030000}"/>
    <cellStyle name="40% - Accent1 2 3 2 2" xfId="12859" xr:uid="{3C771980-55CB-4C0F-993F-108739152F6E}"/>
    <cellStyle name="40% - Accent1 2 3 2 2 2" xfId="25967" xr:uid="{CF79F286-5F35-4D9E-A668-842450269F29}"/>
    <cellStyle name="40% - Accent1 2 3 2 3" xfId="16649" xr:uid="{EF741FD8-B17C-4236-A09E-6C46539941D6}"/>
    <cellStyle name="40% - Accent1 2 3 2 3 2" xfId="29747" xr:uid="{582C157B-1F99-4510-A501-4491C45FC056}"/>
    <cellStyle name="40% - Accent1 2 3 2 4" xfId="7518" xr:uid="{C0BE8234-659D-40AF-8BEB-9FC05D1B23CE}"/>
    <cellStyle name="40% - Accent1 2 3 2 5" xfId="20671" xr:uid="{519B9AD9-E88D-4068-A85A-B39F6E9E25C6}"/>
    <cellStyle name="40% - Accent1 2 3 3" xfId="2483" xr:uid="{00000000-0005-0000-0000-00004C030000}"/>
    <cellStyle name="40% - Accent1 2 3 3 2" xfId="15121" xr:uid="{C436965A-F26D-4ADE-9ACF-A0023F66416A}"/>
    <cellStyle name="40% - Accent1 2 3 3 2 2" xfId="28219" xr:uid="{47660645-8D4D-460A-A82C-37C863C6969E}"/>
    <cellStyle name="40% - Accent1 2 3 3 3" xfId="11328" xr:uid="{4739ACFE-252D-4B77-B9B5-109B4C07699D}"/>
    <cellStyle name="40% - Accent1 2 3 3 4" xfId="24444" xr:uid="{BCC65315-EC62-41A5-9B2E-E99938EB6C56}"/>
    <cellStyle name="40% - Accent1 2 3 4" xfId="10587" xr:uid="{FC17420D-A40C-42DF-AF50-B01D8E708DD1}"/>
    <cellStyle name="40% - Accent1 2 3 5" xfId="5879" xr:uid="{6F55F496-43CE-49F8-AC2A-96FA34A7067E}"/>
    <cellStyle name="40% - Accent1 2 3 6" xfId="19096" xr:uid="{39147950-9E3C-4FE9-AE16-01BD1AEB7DF7}"/>
    <cellStyle name="40% - Accent1 2 4" xfId="2545" xr:uid="{00000000-0005-0000-0000-00004D030000}"/>
    <cellStyle name="40% - Accent1 2 5" xfId="4063" xr:uid="{00000000-0005-0000-0000-00004E030000}"/>
    <cellStyle name="40% - Accent1 2 5 2" xfId="12831" xr:uid="{B900A7AD-601E-4217-86CA-108BE955B6AE}"/>
    <cellStyle name="40% - Accent1 2 5 2 2" xfId="25939" xr:uid="{5C7CCAFA-DA05-4814-B7B1-7C6641940C72}"/>
    <cellStyle name="40% - Accent1 2 5 3" xfId="16621" xr:uid="{0A1CC539-618B-4E43-9B38-F8523DB7E76F}"/>
    <cellStyle name="40% - Accent1 2 5 3 2" xfId="29719" xr:uid="{4BD4A2B2-1F40-492F-8E30-17D7191F5D1F}"/>
    <cellStyle name="40% - Accent1 2 5 4" xfId="7490" xr:uid="{D988BD19-E168-4069-A804-47BE198153DC}"/>
    <cellStyle name="40% - Accent1 2 5 5" xfId="20643" xr:uid="{8DDA36E7-FF2A-4E65-BF66-4C92AA1EB1E5}"/>
    <cellStyle name="40% - Accent1 2 6" xfId="2437" xr:uid="{00000000-0005-0000-0000-00004F030000}"/>
    <cellStyle name="40% - Accent1 2 6 2" xfId="15093" xr:uid="{1C8F5C94-DF33-4EA5-89E2-E7255D48C2E2}"/>
    <cellStyle name="40% - Accent1 2 6 2 2" xfId="28191" xr:uid="{5D7DF8A8-5BB9-493B-8532-84738C0D4D6B}"/>
    <cellStyle name="40% - Accent1 2 6 3" xfId="11300" xr:uid="{112E59BC-C37F-48B4-880C-B5C09D5E3088}"/>
    <cellStyle name="40% - Accent1 2 6 4" xfId="24416" xr:uid="{84798A96-36B2-4E9A-844F-C2E12A3F6202}"/>
    <cellStyle name="40% - Accent1 2 7" xfId="10566" xr:uid="{3AAD4A97-ABA5-4FFE-8AA1-41804237A2F3}"/>
    <cellStyle name="40% - Accent1 2 7 2" xfId="23705" xr:uid="{AD30E9E6-7803-4534-8CA3-7228DA742E9A}"/>
    <cellStyle name="40% - Accent1 2 8" xfId="14512" xr:uid="{8DA36906-CC7E-49EF-86B5-CFAEB0683AF0}"/>
    <cellStyle name="40% - Accent1 2 8 2" xfId="27610" xr:uid="{F0E3F401-8210-4479-B0D3-9B6EB59CDD8C}"/>
    <cellStyle name="40% - Accent1 2 9" xfId="5851" xr:uid="{DCC2343A-66A0-4052-8A0C-B01E060D1C33}"/>
    <cellStyle name="40% - Accent1 3" xfId="560" xr:uid="{00000000-0005-0000-0000-000050030000}"/>
    <cellStyle name="40% - Accent1 3 2" xfId="2547" xr:uid="{00000000-0005-0000-0000-000051030000}"/>
    <cellStyle name="40% - Accent1 3 3" xfId="4120" xr:uid="{00000000-0005-0000-0000-000052030000}"/>
    <cellStyle name="40% - Accent1 3 3 2" xfId="12888" xr:uid="{EF6694B2-3797-4A9F-A6C2-C5B784AF7E78}"/>
    <cellStyle name="40% - Accent1 3 3 2 2" xfId="25996" xr:uid="{CA2D37E9-04C6-416C-A09F-AF29682959A5}"/>
    <cellStyle name="40% - Accent1 3 3 3" xfId="16678" xr:uid="{C4C96D8D-49BA-4E09-9A18-CF4309E2A36A}"/>
    <cellStyle name="40% - Accent1 3 3 3 2" xfId="29776" xr:uid="{A6325ADC-D424-44F0-8CC2-8F81D3F72493}"/>
    <cellStyle name="40% - Accent1 3 3 4" xfId="7547" xr:uid="{FAAACC7A-4398-4650-A5FA-2D3E57440D11}"/>
    <cellStyle name="40% - Accent1 3 3 5" xfId="20700" xr:uid="{87B1FEC5-7A56-4C28-AF98-A99CFEC7C36A}"/>
    <cellStyle name="40% - Accent1 3 4" xfId="2512" xr:uid="{00000000-0005-0000-0000-000053030000}"/>
    <cellStyle name="40% - Accent1 3 4 2" xfId="15150" xr:uid="{10443CEF-22C9-4066-B17B-E67D8020D5EE}"/>
    <cellStyle name="40% - Accent1 3 4 2 2" xfId="28248" xr:uid="{D3F23C01-0B54-408C-8B22-D6C8FCA35E4D}"/>
    <cellStyle name="40% - Accent1 3 4 3" xfId="11357" xr:uid="{D122000C-B249-4098-9411-ED14EFB33AEE}"/>
    <cellStyle name="40% - Accent1 3 4 4" xfId="24473" xr:uid="{73E7A6A7-B8D6-4158-B564-EE86165745B5}"/>
    <cellStyle name="40% - Accent1 3 5" xfId="5909" xr:uid="{98E5B2E4-F7C6-4689-8336-3270EDE65E73}"/>
    <cellStyle name="40% - Accent1 3 6" xfId="19125" xr:uid="{7AE31162-5A35-4D85-99B9-70E6CB53FA33}"/>
    <cellStyle name="40% - Accent1 4" xfId="1716" xr:uid="{00000000-0005-0000-0000-000054030000}"/>
    <cellStyle name="40% - Accent1 4 10" xfId="9394" xr:uid="{5C37960D-4788-4B9B-983A-946C15E271FD}"/>
    <cellStyle name="40% - Accent1 4 10 2" xfId="22543" xr:uid="{15E57350-0FE5-4BD8-ACA1-0946FDF6A034}"/>
    <cellStyle name="40% - Accent1 4 11" xfId="9626" xr:uid="{024CE2AE-1740-4C82-87FF-D5E330416746}"/>
    <cellStyle name="40% - Accent1 4 11 2" xfId="22775" xr:uid="{D6F0D007-B059-4A70-A395-C1480B15C8A8}"/>
    <cellStyle name="40% - Accent1 4 12" xfId="9861" xr:uid="{37C90282-0D57-4ACE-BEBF-7C6E975ACFEE}"/>
    <cellStyle name="40% - Accent1 4 12 2" xfId="23010" xr:uid="{A5C64551-D8ED-4EEF-99AD-D847144810A7}"/>
    <cellStyle name="40% - Accent1 4 13" xfId="10094" xr:uid="{130C917A-8A10-47C9-9C06-6DBDE08EAD3F}"/>
    <cellStyle name="40% - Accent1 4 13 2" xfId="23243" xr:uid="{1FD3931D-E24F-4037-BA08-572377070A7E}"/>
    <cellStyle name="40% - Accent1 4 14" xfId="10334" xr:uid="{0B6A32A4-E5FA-49F0-B7D0-E81AE81D6A72}"/>
    <cellStyle name="40% - Accent1 4 14 2" xfId="23476" xr:uid="{07CF5B7A-6159-49A5-BF86-109533CEA868}"/>
    <cellStyle name="40% - Accent1 4 15" xfId="10696" xr:uid="{DE435B5B-028A-452E-A7F9-91C80C8F1710}"/>
    <cellStyle name="40% - Accent1 4 15 2" xfId="23819" xr:uid="{D0EF6E07-EBA9-48C0-91E0-A7DD4DF259F8}"/>
    <cellStyle name="40% - Accent1 4 16" xfId="14572" xr:uid="{1039FD11-C48D-4961-850E-122795032C3D}"/>
    <cellStyle name="40% - Accent1 4 16 2" xfId="27670" xr:uid="{A2B578D6-7D7A-48D0-8829-28DAF35D85E2}"/>
    <cellStyle name="40% - Accent1 4 17" xfId="6082" xr:uid="{A613EF77-E4AD-4BFA-9102-3A427F145E9B}"/>
    <cellStyle name="40% - Accent1 4 18" xfId="19247" xr:uid="{AAE77F7F-668F-4E4A-A58B-1CB281FA4BA2}"/>
    <cellStyle name="40% - Accent1 4 2" xfId="2205" xr:uid="{00000000-0005-0000-0000-000055030000}"/>
    <cellStyle name="40% - Accent1 4 2 10" xfId="9742" xr:uid="{D2B77090-3BCD-4B8D-93E6-76C39A5B433E}"/>
    <cellStyle name="40% - Accent1 4 2 10 2" xfId="22891" xr:uid="{25807729-3B7A-483D-8D56-162EBA47BB44}"/>
    <cellStyle name="40% - Accent1 4 2 11" xfId="9977" xr:uid="{80374BDD-62C1-454D-A503-060625654DF1}"/>
    <cellStyle name="40% - Accent1 4 2 11 2" xfId="23126" xr:uid="{ADC9B3D4-5A1D-44F1-A729-7805D7AD1DBF}"/>
    <cellStyle name="40% - Accent1 4 2 12" xfId="10210" xr:uid="{9FAC9BA1-7B02-46CA-BDF1-6D1BF64E37F4}"/>
    <cellStyle name="40% - Accent1 4 2 12 2" xfId="23359" xr:uid="{FB0D933F-58B8-40E7-B86E-02664AF90B7E}"/>
    <cellStyle name="40% - Accent1 4 2 13" xfId="10450" xr:uid="{78A68609-D837-479B-8EE8-08A55463A69D}"/>
    <cellStyle name="40% - Accent1 4 2 13 2" xfId="23592" xr:uid="{E82BB1F0-04DC-4A48-BC95-BA343B26E49B}"/>
    <cellStyle name="40% - Accent1 4 2 14" xfId="11081" xr:uid="{5191C660-428E-49A4-984B-AC29EE2ABB2D}"/>
    <cellStyle name="40% - Accent1 4 2 14 2" xfId="24197" xr:uid="{EEE75093-549B-421C-B233-3741E0D11B77}"/>
    <cellStyle name="40% - Accent1 4 2 15" xfId="14875" xr:uid="{FD2B7FD2-884D-410C-9C7A-E88D1FBC179B}"/>
    <cellStyle name="40% - Accent1 4 2 15 2" xfId="27973" xr:uid="{1A8E4C9C-7C61-4EB0-9CFE-B972DC9B5739}"/>
    <cellStyle name="40% - Accent1 4 2 16" xfId="6228" xr:uid="{90E9F9B4-3D8E-428E-89B0-0AC7F987DD45}"/>
    <cellStyle name="40% - Accent1 4 2 17" xfId="19392" xr:uid="{CEC9E74E-AD3D-440F-82E9-6DF30EB5DC7B}"/>
    <cellStyle name="40% - Accent1 4 2 2" xfId="3126" xr:uid="{00000000-0005-0000-0000-000056030000}"/>
    <cellStyle name="40% - Accent1 4 2 2 2" xfId="4679" xr:uid="{00000000-0005-0000-0000-000057030000}"/>
    <cellStyle name="40% - Accent1 4 2 2 2 2" xfId="13446" xr:uid="{EA98F2A9-E217-4320-8DC4-8FE139EAF5EC}"/>
    <cellStyle name="40% - Accent1 4 2 2 2 2 2" xfId="26554" xr:uid="{9C973757-52F9-47B4-853B-6021E9D8F80E}"/>
    <cellStyle name="40% - Accent1 4 2 2 2 3" xfId="17214" xr:uid="{2F15A44F-35C1-4D59-88AD-0A0F7DCA537E}"/>
    <cellStyle name="40% - Accent1 4 2 2 2 3 2" xfId="30312" xr:uid="{2C7EFDE8-1365-4D79-B020-6F3AB56EC825}"/>
    <cellStyle name="40% - Accent1 4 2 2 2 4" xfId="8105" xr:uid="{D03DAAB0-B2FC-4F3F-98CB-9A368E5C2956}"/>
    <cellStyle name="40% - Accent1 4 2 2 2 5" xfId="21256" xr:uid="{C8202BB4-CE76-430C-8401-7FB83094C426}"/>
    <cellStyle name="40% - Accent1 4 2 2 3" xfId="11906" xr:uid="{6E8C1EE7-C0AB-4891-AD9A-49181DF0B553}"/>
    <cellStyle name="40% - Accent1 4 2 2 3 2" xfId="25014" xr:uid="{2273557A-B5DD-474E-AD76-3F0759741BB0}"/>
    <cellStyle name="40% - Accent1 4 2 2 4" xfId="15698" xr:uid="{D4D52D68-6E49-4B3E-B14B-0A5B1FAF4F4D}"/>
    <cellStyle name="40% - Accent1 4 2 2 4 2" xfId="28796" xr:uid="{3DD80A72-5744-4343-977F-E8BAB3ED5CE2}"/>
    <cellStyle name="40% - Accent1 4 2 2 5" xfId="6565" xr:uid="{80042885-8664-4A12-B840-8260B027466D}"/>
    <cellStyle name="40% - Accent1 4 2 2 6" xfId="19721" xr:uid="{DAEF89F6-5568-4CBB-855C-2DA57262C2F5}"/>
    <cellStyle name="40% - Accent1 4 2 3" xfId="3361" xr:uid="{00000000-0005-0000-0000-000058030000}"/>
    <cellStyle name="40% - Accent1 4 2 3 2" xfId="4914" xr:uid="{00000000-0005-0000-0000-000059030000}"/>
    <cellStyle name="40% - Accent1 4 2 3 2 2" xfId="13681" xr:uid="{DF02BA39-4E85-46E3-983F-B74614DF193E}"/>
    <cellStyle name="40% - Accent1 4 2 3 2 2 2" xfId="26789" xr:uid="{AE9E5664-AD1F-4320-A962-BF8FAB31DA67}"/>
    <cellStyle name="40% - Accent1 4 2 3 2 3" xfId="17449" xr:uid="{B1E1F0B4-844F-4E03-839B-F3EEBB765B3A}"/>
    <cellStyle name="40% - Accent1 4 2 3 2 3 2" xfId="30547" xr:uid="{9363A9ED-5F73-4825-A1CE-5938635E8A88}"/>
    <cellStyle name="40% - Accent1 4 2 3 2 4" xfId="8340" xr:uid="{EBF60079-5F1C-4A01-B077-3342664219B1}"/>
    <cellStyle name="40% - Accent1 4 2 3 2 5" xfId="21490" xr:uid="{EEC4FBA2-BBB0-403C-BB9D-4FD340433AD7}"/>
    <cellStyle name="40% - Accent1 4 2 3 3" xfId="12141" xr:uid="{ADD62AD3-C348-4D4C-BF34-83B41F7046CC}"/>
    <cellStyle name="40% - Accent1 4 2 3 3 2" xfId="25249" xr:uid="{99D920E9-3A54-4888-AF86-2ECB62B40D81}"/>
    <cellStyle name="40% - Accent1 4 2 3 4" xfId="15933" xr:uid="{FAA2D274-3786-4E44-8E73-B8DC45141006}"/>
    <cellStyle name="40% - Accent1 4 2 3 4 2" xfId="29031" xr:uid="{333F424B-0A85-4AE3-8338-A30A22A1067D}"/>
    <cellStyle name="40% - Accent1 4 2 3 5" xfId="6800" xr:uid="{85884343-B5C8-4B65-9A4B-E75AEDE839A4}"/>
    <cellStyle name="40% - Accent1 4 2 3 6" xfId="19955" xr:uid="{107082CA-5409-4B0B-95C4-14B9D5DC97D3}"/>
    <cellStyle name="40% - Accent1 4 2 4" xfId="3597" xr:uid="{00000000-0005-0000-0000-00005A030000}"/>
    <cellStyle name="40% - Accent1 4 2 4 2" xfId="5150" xr:uid="{00000000-0005-0000-0000-00005B030000}"/>
    <cellStyle name="40% - Accent1 4 2 4 2 2" xfId="13917" xr:uid="{4F54F72E-5250-4750-9234-B9F42C808168}"/>
    <cellStyle name="40% - Accent1 4 2 4 2 2 2" xfId="27025" xr:uid="{6515EB4A-47A4-4CC8-951B-F1AF4876590D}"/>
    <cellStyle name="40% - Accent1 4 2 4 2 3" xfId="17685" xr:uid="{561C811A-D290-4AE8-8F18-7F333521DE8D}"/>
    <cellStyle name="40% - Accent1 4 2 4 2 3 2" xfId="30783" xr:uid="{643E676E-BFEC-4C75-A7B7-8DA76DCD94DE}"/>
    <cellStyle name="40% - Accent1 4 2 4 2 4" xfId="8576" xr:uid="{F7568C28-978B-4F3A-B1BB-66726E9D99FD}"/>
    <cellStyle name="40% - Accent1 4 2 4 2 5" xfId="21725" xr:uid="{DFDBCDD5-8DD1-4104-BD3D-39B9925C4D37}"/>
    <cellStyle name="40% - Accent1 4 2 4 3" xfId="12377" xr:uid="{87324DED-14D9-468A-9FC5-AA1FE17D6546}"/>
    <cellStyle name="40% - Accent1 4 2 4 3 2" xfId="25485" xr:uid="{E749F151-3F94-420C-934D-73FE0765B4C2}"/>
    <cellStyle name="40% - Accent1 4 2 4 4" xfId="16169" xr:uid="{8797FFE2-C6B7-4234-BA86-8727BF4A58D4}"/>
    <cellStyle name="40% - Accent1 4 2 4 4 2" xfId="29267" xr:uid="{F692B17C-D7B5-4799-BC10-FC1C8E686074}"/>
    <cellStyle name="40% - Accent1 4 2 4 5" xfId="7036" xr:uid="{3F73AF1A-3EA7-4918-A7E5-90504524D4A4}"/>
    <cellStyle name="40% - Accent1 4 2 4 6" xfId="20190" xr:uid="{3D2CBE17-FDBD-4521-AC88-B60394B113C6}"/>
    <cellStyle name="40% - Accent1 4 2 5" xfId="3832" xr:uid="{00000000-0005-0000-0000-00005C030000}"/>
    <cellStyle name="40% - Accent1 4 2 5 2" xfId="5384" xr:uid="{00000000-0005-0000-0000-00005D030000}"/>
    <cellStyle name="40% - Accent1 4 2 5 2 2" xfId="14151" xr:uid="{6EFF8CE3-ED43-4171-8AE7-2413197C73E1}"/>
    <cellStyle name="40% - Accent1 4 2 5 2 2 2" xfId="27259" xr:uid="{A3B3C6F8-0D58-4E8A-86AC-867315ACA2DC}"/>
    <cellStyle name="40% - Accent1 4 2 5 2 3" xfId="17919" xr:uid="{7D7528DF-75D4-451A-875E-5816836F6576}"/>
    <cellStyle name="40% - Accent1 4 2 5 2 3 2" xfId="31017" xr:uid="{FA2BBA5E-2A7A-4470-B643-CD37F540F6BF}"/>
    <cellStyle name="40% - Accent1 4 2 5 2 4" xfId="8810" xr:uid="{58633180-956E-4F95-A0D2-08194235DC16}"/>
    <cellStyle name="40% - Accent1 4 2 5 2 5" xfId="21959" xr:uid="{4BA08D3E-F132-47DB-90E0-E952FE5DBE8E}"/>
    <cellStyle name="40% - Accent1 4 2 5 3" xfId="12612" xr:uid="{1F52EF95-16C2-4808-84EF-43AA08CF0ACB}"/>
    <cellStyle name="40% - Accent1 4 2 5 3 2" xfId="25720" xr:uid="{B1A1AF2C-E5C4-4B1F-91D6-B017AD05E032}"/>
    <cellStyle name="40% - Accent1 4 2 5 4" xfId="16404" xr:uid="{C63AD9F4-6537-4136-9F59-6E2B56D93085}"/>
    <cellStyle name="40% - Accent1 4 2 5 4 2" xfId="29502" xr:uid="{121690AE-8D6D-4254-B06D-CAAA0DFEC380}"/>
    <cellStyle name="40% - Accent1 4 2 5 5" xfId="7271" xr:uid="{B4EB0280-112D-47B3-AED3-A5C50623ACCF}"/>
    <cellStyle name="40% - Accent1 4 2 5 6" xfId="20424" xr:uid="{3AC45C23-A363-48F9-A0AF-9A7B8BEA2E0E}"/>
    <cellStyle name="40% - Accent1 4 2 6" xfId="4348" xr:uid="{00000000-0005-0000-0000-00005E030000}"/>
    <cellStyle name="40% - Accent1 4 2 6 2" xfId="13116" xr:uid="{A7CD7725-7ED9-4B8D-8E4F-09BF69E88C9F}"/>
    <cellStyle name="40% - Accent1 4 2 6 2 2" xfId="26224" xr:uid="{74880E08-B710-4F77-88DC-37E22D56C213}"/>
    <cellStyle name="40% - Accent1 4 2 6 3" xfId="16884" xr:uid="{D5E54E65-9924-4701-AA50-65A3E2CEFF94}"/>
    <cellStyle name="40% - Accent1 4 2 6 3 2" xfId="29982" xr:uid="{17F2B8B1-95B8-4AC4-8B94-AF0F5FAAE7AD}"/>
    <cellStyle name="40% - Accent1 4 2 6 4" xfId="7775" xr:uid="{822508AF-F154-4AE3-A8C2-E98BA49BAB85}"/>
    <cellStyle name="40% - Accent1 4 2 6 5" xfId="20927" xr:uid="{DF9D8A86-0DF4-48BB-BCE2-8BE94180AAE2}"/>
    <cellStyle name="40% - Accent1 4 2 7" xfId="2788" xr:uid="{00000000-0005-0000-0000-00005F030000}"/>
    <cellStyle name="40% - Accent1 4 2 7 2" xfId="11569" xr:uid="{78BFCCA6-9A7D-457A-B82F-4F640B15E072}"/>
    <cellStyle name="40% - Accent1 4 2 7 2 2" xfId="24684" xr:uid="{3D14091F-04A0-46F1-AD4E-EC51A8ABAB6F}"/>
    <cellStyle name="40% - Accent1 4 2 7 3" xfId="15368" xr:uid="{E1432509-1C3F-45CB-80F3-41E9E7FBD30B}"/>
    <cellStyle name="40% - Accent1 4 2 7 3 2" xfId="28466" xr:uid="{772E249A-D534-4F8A-8297-9FDDDF57E0C3}"/>
    <cellStyle name="40% - Accent1 4 2 7 4" xfId="9044" xr:uid="{1F1EAD90-3952-41F4-B6F9-0CC8B30067C1}"/>
    <cellStyle name="40% - Accent1 4 2 7 5" xfId="22193" xr:uid="{7EEC1737-16B3-4A67-8A14-95778F34F85A}"/>
    <cellStyle name="40% - Accent1 4 2 8" xfId="5625" xr:uid="{00000000-0005-0000-0000-000060030000}"/>
    <cellStyle name="40% - Accent1 4 2 8 2" xfId="14392" xr:uid="{4780B1C1-902A-49C7-8757-025E61125847}"/>
    <cellStyle name="40% - Accent1 4 2 8 2 2" xfId="27493" xr:uid="{93F8B986-B030-4799-A1CC-6B844FB139C4}"/>
    <cellStyle name="40% - Accent1 4 2 8 3" xfId="18153" xr:uid="{2777C9F1-1E3A-4954-8FE7-D162256261F3}"/>
    <cellStyle name="40% - Accent1 4 2 8 3 2" xfId="31251" xr:uid="{6F66AA1C-B517-4B4E-9277-446610D293A2}"/>
    <cellStyle name="40% - Accent1 4 2 8 4" xfId="9277" xr:uid="{DF83E19C-8E19-4CCB-96FD-1A4F98DB0262}"/>
    <cellStyle name="40% - Accent1 4 2 8 5" xfId="22426" xr:uid="{BF097678-B0B0-4948-B392-DFF7BC9CA829}"/>
    <cellStyle name="40% - Accent1 4 2 9" xfId="9510" xr:uid="{6ADCF8F9-5B51-46BE-AD29-4338C30F7404}"/>
    <cellStyle name="40% - Accent1 4 2 9 2" xfId="22659" xr:uid="{336BFD8C-0C2E-481E-8F92-74FA5520F4A2}"/>
    <cellStyle name="40% - Accent1 4 3" xfId="2089" xr:uid="{00000000-0005-0000-0000-000061030000}"/>
    <cellStyle name="40% - Accent1 4 3 2" xfId="4563" xr:uid="{00000000-0005-0000-0000-000062030000}"/>
    <cellStyle name="40% - Accent1 4 3 2 2" xfId="13330" xr:uid="{A18713D9-4013-4261-98D4-DFFBB439B6E2}"/>
    <cellStyle name="40% - Accent1 4 3 2 2 2" xfId="26438" xr:uid="{0D875C98-F737-4AFD-942A-F90A17D80B54}"/>
    <cellStyle name="40% - Accent1 4 3 2 3" xfId="17098" xr:uid="{442F90FC-8A68-4D45-9F17-92A2C6F7E54B}"/>
    <cellStyle name="40% - Accent1 4 3 2 3 2" xfId="30196" xr:uid="{C06338A7-E861-4D31-9683-BD91C3C5E623}"/>
    <cellStyle name="40% - Accent1 4 3 2 4" xfId="7989" xr:uid="{7FA8E988-1DAE-4EE8-8C42-E199D1A6FC90}"/>
    <cellStyle name="40% - Accent1 4 3 2 5" xfId="21140" xr:uid="{BD4C4CE8-5C54-418B-B6DE-F8D25DF93075}"/>
    <cellStyle name="40% - Accent1 4 3 3" xfId="3010" xr:uid="{00000000-0005-0000-0000-000063030000}"/>
    <cellStyle name="40% - Accent1 4 3 3 2" xfId="15582" xr:uid="{B8FC383E-15DF-4E7D-8C0E-9A7AF6209BC8}"/>
    <cellStyle name="40% - Accent1 4 3 3 2 2" xfId="28680" xr:uid="{FD7AC6A2-26E0-4902-AA7E-80D77F44E72C}"/>
    <cellStyle name="40% - Accent1 4 3 3 3" xfId="11790" xr:uid="{5B74EF99-19A0-4AF8-AE66-04044C2E63E5}"/>
    <cellStyle name="40% - Accent1 4 3 3 4" xfId="24898" xr:uid="{7FE45C31-8D23-4F9A-8345-E356D641BB4B}"/>
    <cellStyle name="40% - Accent1 4 3 4" xfId="10965" xr:uid="{2C14C10C-C87F-4190-98C5-AB44EAB93420}"/>
    <cellStyle name="40% - Accent1 4 3 4 2" xfId="24081" xr:uid="{BFDE4219-CB91-4898-A359-5B6C512C7B32}"/>
    <cellStyle name="40% - Accent1 4 3 5" xfId="14759" xr:uid="{A1A4CCB1-5027-473D-BCA2-8EFDE3AE51BC}"/>
    <cellStyle name="40% - Accent1 4 3 5 2" xfId="27857" xr:uid="{01F635A0-47F6-45C8-9917-798BF04C9238}"/>
    <cellStyle name="40% - Accent1 4 3 6" xfId="6449" xr:uid="{3A1BB48C-8274-48B9-9F17-F41DE25AFB38}"/>
    <cellStyle name="40% - Accent1 4 3 7" xfId="19605" xr:uid="{84A89D8F-92C2-4B46-B43C-D18578F34D9E}"/>
    <cellStyle name="40% - Accent1 4 4" xfId="3245" xr:uid="{00000000-0005-0000-0000-000064030000}"/>
    <cellStyle name="40% - Accent1 4 4 2" xfId="4798" xr:uid="{00000000-0005-0000-0000-000065030000}"/>
    <cellStyle name="40% - Accent1 4 4 2 2" xfId="13565" xr:uid="{51E82138-13DB-461F-990A-0FE7761D2784}"/>
    <cellStyle name="40% - Accent1 4 4 2 2 2" xfId="26673" xr:uid="{192C36A5-9272-43D7-9814-E56427D3B4DA}"/>
    <cellStyle name="40% - Accent1 4 4 2 3" xfId="17333" xr:uid="{8343002C-6283-470D-AAAC-C4C847918AE4}"/>
    <cellStyle name="40% - Accent1 4 4 2 3 2" xfId="30431" xr:uid="{2166F761-89F8-409E-8BBD-7A8641E01F40}"/>
    <cellStyle name="40% - Accent1 4 4 2 4" xfId="8224" xr:uid="{6655503E-5E5E-4250-980D-6AE0A14B43EB}"/>
    <cellStyle name="40% - Accent1 4 4 2 5" xfId="21374" xr:uid="{7E8016AB-564E-4272-B8D2-D111B7670C37}"/>
    <cellStyle name="40% - Accent1 4 4 3" xfId="12025" xr:uid="{A7713DA9-33C4-4209-975C-72BA2CE1F043}"/>
    <cellStyle name="40% - Accent1 4 4 3 2" xfId="25133" xr:uid="{E6B956A3-6EC2-46FE-811E-1F9DDB6B8E22}"/>
    <cellStyle name="40% - Accent1 4 4 4" xfId="15817" xr:uid="{A563F73C-F50C-4B61-94B2-21AE4FDF4D42}"/>
    <cellStyle name="40% - Accent1 4 4 4 2" xfId="28915" xr:uid="{0C0C26FD-4BF0-4263-AAF2-A39228E4C705}"/>
    <cellStyle name="40% - Accent1 4 4 5" xfId="6684" xr:uid="{7F8F88FB-8CC5-402C-A4E1-A626F4536222}"/>
    <cellStyle name="40% - Accent1 4 4 6" xfId="19839" xr:uid="{85A7B2FF-657A-4C17-8E47-A389FE1921C6}"/>
    <cellStyle name="40% - Accent1 4 5" xfId="3481" xr:uid="{00000000-0005-0000-0000-000066030000}"/>
    <cellStyle name="40% - Accent1 4 5 2" xfId="5034" xr:uid="{00000000-0005-0000-0000-000067030000}"/>
    <cellStyle name="40% - Accent1 4 5 2 2" xfId="13801" xr:uid="{57CA5A52-8FC6-4A14-886D-BFDB7CC40ECC}"/>
    <cellStyle name="40% - Accent1 4 5 2 2 2" xfId="26909" xr:uid="{60901CAD-AE86-4A4F-BF1A-F3091AAEDDE4}"/>
    <cellStyle name="40% - Accent1 4 5 2 3" xfId="17569" xr:uid="{C7AFE83C-E96F-49D9-8F79-49D532990446}"/>
    <cellStyle name="40% - Accent1 4 5 2 3 2" xfId="30667" xr:uid="{DA05C007-499F-490B-853C-96644C1A8FC6}"/>
    <cellStyle name="40% - Accent1 4 5 2 4" xfId="8460" xr:uid="{A8B0F002-0388-4D96-AEAE-191101F53E25}"/>
    <cellStyle name="40% - Accent1 4 5 2 5" xfId="21609" xr:uid="{FB1C9819-B1B8-4112-83DE-F5B93B91AF65}"/>
    <cellStyle name="40% - Accent1 4 5 3" xfId="12261" xr:uid="{6FD99FA5-ECA7-4D22-9175-F6F0588EECC0}"/>
    <cellStyle name="40% - Accent1 4 5 3 2" xfId="25369" xr:uid="{690F8DF9-9011-436D-90FC-98692B5F5D4A}"/>
    <cellStyle name="40% - Accent1 4 5 4" xfId="16053" xr:uid="{7FC2A837-82F9-4FCD-AC38-07B0D5FA84D6}"/>
    <cellStyle name="40% - Accent1 4 5 4 2" xfId="29151" xr:uid="{413FE5BE-F881-4A1D-83D9-82A6D727E7B6}"/>
    <cellStyle name="40% - Accent1 4 5 5" xfId="6920" xr:uid="{F3D5F0FD-0E15-4AEE-B22E-358135E3FDA4}"/>
    <cellStyle name="40% - Accent1 4 5 6" xfId="20074" xr:uid="{FD03BC1A-8C5A-407B-9F90-3F4441D8E8FE}"/>
    <cellStyle name="40% - Accent1 4 6" xfId="3716" xr:uid="{00000000-0005-0000-0000-000068030000}"/>
    <cellStyle name="40% - Accent1 4 6 2" xfId="5268" xr:uid="{00000000-0005-0000-0000-000069030000}"/>
    <cellStyle name="40% - Accent1 4 6 2 2" xfId="14035" xr:uid="{1F2003A8-BC1E-4485-A9A7-DC8B9213790F}"/>
    <cellStyle name="40% - Accent1 4 6 2 2 2" xfId="27143" xr:uid="{2D60AE2A-CCF8-4963-B8AD-D87D228FD7A5}"/>
    <cellStyle name="40% - Accent1 4 6 2 3" xfId="17803" xr:uid="{1DD7B0E1-1B2C-4893-A558-1AD3B82CF5DA}"/>
    <cellStyle name="40% - Accent1 4 6 2 3 2" xfId="30901" xr:uid="{E496E9C1-F7E1-416D-81EC-94502DF75F13}"/>
    <cellStyle name="40% - Accent1 4 6 2 4" xfId="8694" xr:uid="{DEFC3A81-77D3-4675-A538-638BB31ABCD5}"/>
    <cellStyle name="40% - Accent1 4 6 2 5" xfId="21843" xr:uid="{9D20D58D-A321-45A7-9492-D31172F25051}"/>
    <cellStyle name="40% - Accent1 4 6 3" xfId="12496" xr:uid="{294ACC34-DA3B-4370-98F9-87469953D666}"/>
    <cellStyle name="40% - Accent1 4 6 3 2" xfId="25604" xr:uid="{1BD17557-48A6-4757-9352-08B27888ECAD}"/>
    <cellStyle name="40% - Accent1 4 6 4" xfId="16288" xr:uid="{0C4ADECF-8C98-45D0-A96E-F5F92348B5CF}"/>
    <cellStyle name="40% - Accent1 4 6 4 2" xfId="29386" xr:uid="{B56C12F8-2A66-478A-A554-9130F0E85C47}"/>
    <cellStyle name="40% - Accent1 4 6 5" xfId="7155" xr:uid="{958C4B22-DDE2-4170-8477-94B12083666B}"/>
    <cellStyle name="40% - Accent1 4 6 6" xfId="20308" xr:uid="{E8D0528D-ADF5-4CF9-9ECA-3B905CD68D5B}"/>
    <cellStyle name="40% - Accent1 4 7" xfId="4198" xr:uid="{00000000-0005-0000-0000-00006A030000}"/>
    <cellStyle name="40% - Accent1 4 7 2" xfId="12966" xr:uid="{3795594F-EDC8-428E-A5B9-8D46FA5E59DD}"/>
    <cellStyle name="40% - Accent1 4 7 2 2" xfId="26074" xr:uid="{D3A2E457-00A5-4FB6-80AA-59E37532A3D0}"/>
    <cellStyle name="40% - Accent1 4 7 3" xfId="16738" xr:uid="{17699602-8799-4ECB-A9E4-76266DB5595D}"/>
    <cellStyle name="40% - Accent1 4 7 3 2" xfId="29836" xr:uid="{618F4256-59C6-4863-A212-6B6C5196A816}"/>
    <cellStyle name="40% - Accent1 4 7 4" xfId="7625" xr:uid="{E9082B53-7B3A-4C64-8183-9023AB141D3E}"/>
    <cellStyle name="40% - Accent1 4 7 5" xfId="20778" xr:uid="{3C65971A-2542-4403-87AD-C6EF85892954}"/>
    <cellStyle name="40% - Accent1 4 8" xfId="2630" xr:uid="{00000000-0005-0000-0000-00006B030000}"/>
    <cellStyle name="40% - Accent1 4 8 2" xfId="11420" xr:uid="{949B36A9-9EB8-4B41-B1E8-8F0F0ACE7C2F}"/>
    <cellStyle name="40% - Accent1 4 8 2 2" xfId="24535" xr:uid="{02B9A9C3-D422-4D71-8313-959ECC42C29D}"/>
    <cellStyle name="40% - Accent1 4 8 3" xfId="15210" xr:uid="{DE191362-3814-481B-AD23-C3382F3643FD}"/>
    <cellStyle name="40% - Accent1 4 8 3 2" xfId="28308" xr:uid="{807E86A7-C25F-4490-B932-66C275EDDD9F}"/>
    <cellStyle name="40% - Accent1 4 8 4" xfId="8928" xr:uid="{A88D0A29-B122-4330-83C8-EDA085380345}"/>
    <cellStyle name="40% - Accent1 4 8 5" xfId="22077" xr:uid="{944FA662-7760-471B-B22C-B396E8557591}"/>
    <cellStyle name="40% - Accent1 4 9" xfId="5509" xr:uid="{00000000-0005-0000-0000-00006C030000}"/>
    <cellStyle name="40% - Accent1 4 9 2" xfId="14276" xr:uid="{5A94DDCC-5406-4A3C-9FAD-3911912A07D4}"/>
    <cellStyle name="40% - Accent1 4 9 2 2" xfId="27377" xr:uid="{BEFB6B18-5234-4909-93FB-F6B1FD282956}"/>
    <cellStyle name="40% - Accent1 4 9 3" xfId="18037" xr:uid="{B3B970D3-66B6-4ECB-9062-A3A833F11263}"/>
    <cellStyle name="40% - Accent1 4 9 3 2" xfId="31135" xr:uid="{28851D38-557F-4C0B-8FE9-B018FB676657}"/>
    <cellStyle name="40% - Accent1 4 9 4" xfId="9161" xr:uid="{AD3D0BCF-D69B-4563-A196-468F536D4FE6}"/>
    <cellStyle name="40% - Accent1 4 9 5" xfId="22310" xr:uid="{42FA685B-0C65-4151-A98B-88B6053B6ACA}"/>
    <cellStyle name="40% - Accent1 5" xfId="557" xr:uid="{00000000-0005-0000-0000-00006D030000}"/>
    <cellStyle name="40% - Accent1 6" xfId="1890" xr:uid="{00000000-0005-0000-0000-00006E030000}"/>
    <cellStyle name="40% - Accent1 6 2" xfId="4268" xr:uid="{00000000-0005-0000-0000-00006F030000}"/>
    <cellStyle name="40% - Accent1 6 2 2" xfId="13036" xr:uid="{14DCABB4-49D2-4619-B28C-3D58C9BE5ADC}"/>
    <cellStyle name="40% - Accent1 6 2 2 2" xfId="26144" xr:uid="{8F171AE0-4D16-4E22-A433-3B95ECDC71CE}"/>
    <cellStyle name="40% - Accent1 6 2 3" xfId="16808" xr:uid="{E2A33659-A31C-405A-9D48-C0C197FEB16A}"/>
    <cellStyle name="40% - Accent1 6 2 3 2" xfId="29906" xr:uid="{56B91A96-2F3C-4D41-B9BB-638AD1C09670}"/>
    <cellStyle name="40% - Accent1 6 2 4" xfId="7695" xr:uid="{F6A2C08C-D1CA-4903-8847-CAE074DCCAF3}"/>
    <cellStyle name="40% - Accent1 6 2 5" xfId="20848" xr:uid="{477D51B7-D8D1-41A5-A4B3-ED861CE7C1EF}"/>
    <cellStyle name="40% - Accent1 6 3" xfId="2700" xr:uid="{00000000-0005-0000-0000-000070030000}"/>
    <cellStyle name="40% - Accent1 6 3 2" xfId="15280" xr:uid="{ABEA4346-CD93-4AE5-8103-3E0B27778299}"/>
    <cellStyle name="40% - Accent1 6 3 2 2" xfId="28378" xr:uid="{B450C429-FCC5-4222-A437-695C0B7521F3}"/>
    <cellStyle name="40% - Accent1 6 3 3" xfId="11490" xr:uid="{DC68F53D-A807-4BA0-B13F-FC1F219B8416}"/>
    <cellStyle name="40% - Accent1 6 3 4" xfId="24605" xr:uid="{6D41B078-3A55-41A7-B0B8-89D982715FA4}"/>
    <cellStyle name="40% - Accent1 6 4" xfId="10766" xr:uid="{C779A3A8-51CF-409F-B5AA-B10B3C334720}"/>
    <cellStyle name="40% - Accent1 6 4 2" xfId="23889" xr:uid="{6DCCCEEC-96F7-4CC4-8A70-21FE7C2681B4}"/>
    <cellStyle name="40% - Accent1 6 5" xfId="14642" xr:uid="{4D2D9715-704F-4174-A1E2-9CFB9A58CC60}"/>
    <cellStyle name="40% - Accent1 6 5 2" xfId="27740" xr:uid="{BABA99DC-2538-4369-8720-D58DD9D58572}"/>
    <cellStyle name="40% - Accent1 6 6" xfId="6152" xr:uid="{6E2D9035-353A-4F96-9154-18D1078019EC}"/>
    <cellStyle name="40% - Accent1 6 7" xfId="19317" xr:uid="{BC692967-7304-4AB1-B34D-1F607170A26D}"/>
    <cellStyle name="40% - Accent1 7" xfId="1904" xr:uid="{00000000-0005-0000-0000-000071030000}"/>
    <cellStyle name="40% - Accent1 7 2" xfId="4283" xr:uid="{00000000-0005-0000-0000-000072030000}"/>
    <cellStyle name="40% - Accent1 7 2 2" xfId="13051" xr:uid="{20FAE171-7E4E-48A5-B63B-C50B60261BC6}"/>
    <cellStyle name="40% - Accent1 7 2 2 2" xfId="26159" xr:uid="{C20294EE-0859-46F6-BA2B-BB476F542FB5}"/>
    <cellStyle name="40% - Accent1 7 2 3" xfId="16823" xr:uid="{C0FC6D04-EEC8-42F4-B572-F5BD84C6970D}"/>
    <cellStyle name="40% - Accent1 7 2 3 2" xfId="29921" xr:uid="{C3F332EA-0DB5-4FA0-B6B5-07A8232D34CC}"/>
    <cellStyle name="40% - Accent1 7 2 4" xfId="7710" xr:uid="{C59F5157-0C52-4BB5-B5F7-893FADCCDEE8}"/>
    <cellStyle name="40% - Accent1 7 2 5" xfId="20863" xr:uid="{15E9F13D-92E2-4D4E-BDFB-FDDEDD6D8FF3}"/>
    <cellStyle name="40% - Accent1 7 3" xfId="2715" xr:uid="{00000000-0005-0000-0000-000073030000}"/>
    <cellStyle name="40% - Accent1 7 3 2" xfId="15295" xr:uid="{E9628D43-F323-4861-85C3-CAA795885B5A}"/>
    <cellStyle name="40% - Accent1 7 3 2 2" xfId="28393" xr:uid="{E42E29DA-5CBF-4595-A49C-F51B6CE2CAEB}"/>
    <cellStyle name="40% - Accent1 7 3 3" xfId="11505" xr:uid="{B7D9F91F-7829-4ABD-AF61-8A3B067C7E03}"/>
    <cellStyle name="40% - Accent1 7 3 4" xfId="24620" xr:uid="{52489E30-DFD1-49BD-9379-61C33BC47312}"/>
    <cellStyle name="40% - Accent1 7 4" xfId="10780" xr:uid="{F99B9C4C-A0F5-41C9-8229-689C4C3A3633}"/>
    <cellStyle name="40% - Accent1 7 4 2" xfId="23903" xr:uid="{F82C3366-FA46-475F-A142-68DE6192DA19}"/>
    <cellStyle name="40% - Accent1 7 5" xfId="14656" xr:uid="{8353FBEB-793A-4255-8F81-B350C07CA25B}"/>
    <cellStyle name="40% - Accent1 7 5 2" xfId="27754" xr:uid="{80C28881-EBF6-41B6-BD7C-BFB41C68E9F4}"/>
    <cellStyle name="40% - Accent1 7 6" xfId="6167" xr:uid="{9263A152-5DFC-4EEA-95CD-9D5079AFE323}"/>
    <cellStyle name="40% - Accent1 7 7" xfId="19332" xr:uid="{E87E1AA5-B55C-46BB-B93C-1E17F5838034}"/>
    <cellStyle name="40% - Accent1 8" xfId="1918" xr:uid="{00000000-0005-0000-0000-000074030000}"/>
    <cellStyle name="40% - Accent1 8 2" xfId="4418" xr:uid="{00000000-0005-0000-0000-000075030000}"/>
    <cellStyle name="40% - Accent1 8 2 2" xfId="13186" xr:uid="{24FF8167-568C-47FC-8FF4-7ADBA6732DD5}"/>
    <cellStyle name="40% - Accent1 8 2 2 2" xfId="26294" xr:uid="{AC120033-D1FF-4319-BE16-446D4CC91481}"/>
    <cellStyle name="40% - Accent1 8 2 3" xfId="16954" xr:uid="{38C9E125-2CB3-4AD7-8286-046A4468B690}"/>
    <cellStyle name="40% - Accent1 8 2 3 2" xfId="30052" xr:uid="{F75C0ABD-3ED7-46BE-8A81-4B5DDD3500E3}"/>
    <cellStyle name="40% - Accent1 8 2 4" xfId="7845" xr:uid="{2A7862BB-AB94-45AE-B25B-B15EBFD1B22C}"/>
    <cellStyle name="40% - Accent1 8 2 5" xfId="20997" xr:uid="{599D2FA5-15CC-482C-8A4B-83DC730409AF}"/>
    <cellStyle name="40% - Accent1 8 3" xfId="2858" xr:uid="{00000000-0005-0000-0000-000076030000}"/>
    <cellStyle name="40% - Accent1 8 3 2" xfId="15438" xr:uid="{055523FE-D4E2-41F3-B40C-EB9CCD5976C7}"/>
    <cellStyle name="40% - Accent1 8 3 2 2" xfId="28536" xr:uid="{FD0B14F9-9AFF-48ED-953A-951CD681B674}"/>
    <cellStyle name="40% - Accent1 8 3 3" xfId="11639" xr:uid="{7DD3D2FA-8BDC-4853-80B3-68F77EA1F7C6}"/>
    <cellStyle name="40% - Accent1 8 3 4" xfId="24754" xr:uid="{A7097BCF-B3A4-447F-BF1A-5BAEA0E1D6C5}"/>
    <cellStyle name="40% - Accent1 8 4" xfId="10794" xr:uid="{7645A66F-93F0-4B69-ADB2-4D18BC671A5B}"/>
    <cellStyle name="40% - Accent1 8 4 2" xfId="23917" xr:uid="{303FFD4E-6137-42C2-9924-F04B237791BC}"/>
    <cellStyle name="40% - Accent1 8 5" xfId="14670" xr:uid="{479101A2-2E14-4007-8803-7D162105DF27}"/>
    <cellStyle name="40% - Accent1 8 5 2" xfId="27768" xr:uid="{04464B6C-6156-401F-BD19-B6E9BEF579AB}"/>
    <cellStyle name="40% - Accent1 8 6" xfId="6298" xr:uid="{251C56F5-4D9C-4541-BDB2-C1AADB43B0F0}"/>
    <cellStyle name="40% - Accent1 8 7" xfId="19462" xr:uid="{897A71B5-B5D6-41CD-9E12-C0603996A044}"/>
    <cellStyle name="40% - Accent1 9" xfId="1932" xr:uid="{00000000-0005-0000-0000-000077030000}"/>
    <cellStyle name="40% - Accent1 9 2" xfId="4433" xr:uid="{00000000-0005-0000-0000-000078030000}"/>
    <cellStyle name="40% - Accent1 9 2 2" xfId="13201" xr:uid="{B4E6B210-7549-4123-9BA2-A41CA08FBCDD}"/>
    <cellStyle name="40% - Accent1 9 2 2 2" xfId="26309" xr:uid="{F9B436BA-B912-4D81-921D-30858572E549}"/>
    <cellStyle name="40% - Accent1 9 2 3" xfId="16969" xr:uid="{E86E048B-AC65-4DAC-A8E8-8FB3095075E5}"/>
    <cellStyle name="40% - Accent1 9 2 3 2" xfId="30067" xr:uid="{95CF9A13-FD20-4365-B006-7F4BA9A2EA4A}"/>
    <cellStyle name="40% - Accent1 9 2 4" xfId="7860" xr:uid="{6BF7513D-60BC-41E8-8FF5-EB172E9BD4F7}"/>
    <cellStyle name="40% - Accent1 9 2 5" xfId="21012" xr:uid="{7F687E38-EDD7-4625-B151-82B7DDD6FBEA}"/>
    <cellStyle name="40% - Accent1 9 3" xfId="2873" xr:uid="{00000000-0005-0000-0000-000079030000}"/>
    <cellStyle name="40% - Accent1 9 3 2" xfId="15453" xr:uid="{D314B2B5-E4BF-4D7B-A8C4-0B839951FAD9}"/>
    <cellStyle name="40% - Accent1 9 3 2 2" xfId="28551" xr:uid="{DE1A46B7-1605-453B-8039-D09C6F3E81B0}"/>
    <cellStyle name="40% - Accent1 9 3 3" xfId="11654" xr:uid="{466B45EC-F38A-4AFA-BCB8-09BB4593F032}"/>
    <cellStyle name="40% - Accent1 9 3 4" xfId="24769" xr:uid="{9B01C4F3-F68F-44CF-A22C-CE67BD34E1EB}"/>
    <cellStyle name="40% - Accent1 9 4" xfId="10808" xr:uid="{4317631F-63B4-41C0-AA9C-EECC1F5E6186}"/>
    <cellStyle name="40% - Accent1 9 4 2" xfId="23931" xr:uid="{93F94BD6-9694-4940-BF3E-6EE77EC32663}"/>
    <cellStyle name="40% - Accent1 9 5" xfId="14684" xr:uid="{51BA3DC7-BFD1-47DC-9D53-0FAB784BAAE3}"/>
    <cellStyle name="40% - Accent1 9 5 2" xfId="27782" xr:uid="{1F9C003E-EA1D-48C0-9FB9-228DD5F27655}"/>
    <cellStyle name="40% - Accent1 9 6" xfId="6313" xr:uid="{87CE8C89-A19D-497E-A802-8494C6C945E7}"/>
    <cellStyle name="40% - Accent1 9 7" xfId="19477" xr:uid="{3C6934CE-75F6-4211-85CF-1F908CF8229F}"/>
    <cellStyle name="40% - Accent2" xfId="64" builtinId="35" customBuiltin="1"/>
    <cellStyle name="40% - Accent2 10" xfId="1948" xr:uid="{00000000-0005-0000-0000-00007B030000}"/>
    <cellStyle name="40% - Accent2 10 2" xfId="4451" xr:uid="{00000000-0005-0000-0000-00007C030000}"/>
    <cellStyle name="40% - Accent2 10 2 2" xfId="13218" xr:uid="{0C42B2B7-AD33-4AF0-8250-11288145D834}"/>
    <cellStyle name="40% - Accent2 10 2 2 2" xfId="26326" xr:uid="{4C745EB4-6F00-47D5-94CC-A78ECEDD7188}"/>
    <cellStyle name="40% - Accent2 10 2 3" xfId="16986" xr:uid="{585989E0-A351-4D37-BB43-071F22567310}"/>
    <cellStyle name="40% - Accent2 10 2 3 2" xfId="30084" xr:uid="{24983DBE-9051-46ED-940F-313670CD464E}"/>
    <cellStyle name="40% - Accent2 10 2 4" xfId="7877" xr:uid="{12496E94-BE34-426D-9EE2-7B3DA2B3BCCC}"/>
    <cellStyle name="40% - Accent2 10 2 5" xfId="21029" xr:uid="{97C530B5-F2B8-44C7-B776-44F7A9090100}"/>
    <cellStyle name="40% - Accent2 10 3" xfId="2891" xr:uid="{00000000-0005-0000-0000-00007D030000}"/>
    <cellStyle name="40% - Accent2 10 3 2" xfId="15470" xr:uid="{8A20865A-EC9B-4391-8957-7F67D9285F75}"/>
    <cellStyle name="40% - Accent2 10 3 2 2" xfId="28568" xr:uid="{E001358D-7080-4415-8F30-8EEC52B3B3F0}"/>
    <cellStyle name="40% - Accent2 10 3 3" xfId="11671" xr:uid="{970ABE28-AF75-4729-B726-CDEE5E67178B}"/>
    <cellStyle name="40% - Accent2 10 3 4" xfId="24786" xr:uid="{8050FC27-5811-42E4-A567-9FB0ED948E74}"/>
    <cellStyle name="40% - Accent2 10 4" xfId="10824" xr:uid="{DD3CB739-286C-4F1C-9E6F-C969B0D2EBFE}"/>
    <cellStyle name="40% - Accent2 10 4 2" xfId="23947" xr:uid="{368AF50E-7407-49DB-8F0C-54634D9B9112}"/>
    <cellStyle name="40% - Accent2 10 5" xfId="14700" xr:uid="{DA8FCAFD-D99C-4833-B1DC-5AAF4858DD43}"/>
    <cellStyle name="40% - Accent2 10 5 2" xfId="27798" xr:uid="{B6801088-37AA-4247-8456-6222832B5016}"/>
    <cellStyle name="40% - Accent2 10 6" xfId="6330" xr:uid="{7A740FF0-4C91-470F-9343-0078DDD3F507}"/>
    <cellStyle name="40% - Accent2 10 7" xfId="19494" xr:uid="{CE3977F2-3660-4317-AAAA-64BD9B42EFDA}"/>
    <cellStyle name="40% - Accent2 11" xfId="2905" xr:uid="{00000000-0005-0000-0000-00007E030000}"/>
    <cellStyle name="40% - Accent2 11 2" xfId="4465" xr:uid="{00000000-0005-0000-0000-00007F030000}"/>
    <cellStyle name="40% - Accent2 11 2 2" xfId="13232" xr:uid="{CF0668FA-3B20-4E4C-A091-7229576BC2D7}"/>
    <cellStyle name="40% - Accent2 11 2 2 2" xfId="26340" xr:uid="{76D52D9F-AB5E-46F6-9E7B-A291D616AA90}"/>
    <cellStyle name="40% - Accent2 11 2 3" xfId="17000" xr:uid="{95E22691-6652-4EBF-86B2-B725F42A4275}"/>
    <cellStyle name="40% - Accent2 11 2 3 2" xfId="30098" xr:uid="{281655F5-613F-4973-B631-D7118FB97BAE}"/>
    <cellStyle name="40% - Accent2 11 2 4" xfId="7891" xr:uid="{E5D3E2DA-CC97-4E70-8C29-8B45B673F868}"/>
    <cellStyle name="40% - Accent2 11 2 5" xfId="21043" xr:uid="{19CC6093-3EC5-4B3E-AA4B-B03C2D38A635}"/>
    <cellStyle name="40% - Accent2 11 3" xfId="11685" xr:uid="{681ECCBC-AEED-4455-AF6E-704346727216}"/>
    <cellStyle name="40% - Accent2 11 3 2" xfId="24800" xr:uid="{9AC69CBD-5227-4CE1-83FB-B89BCA4C2150}"/>
    <cellStyle name="40% - Accent2 11 4" xfId="15484" xr:uid="{870C7C5B-C4BD-4A5D-8CE6-032375FF5487}"/>
    <cellStyle name="40% - Accent2 11 4 2" xfId="28582" xr:uid="{EDC0D566-BB60-4501-A954-789E3BA6F2DA}"/>
    <cellStyle name="40% - Accent2 11 5" xfId="6344" xr:uid="{89FF360C-9816-449B-8643-10FA4D18942D}"/>
    <cellStyle name="40% - Accent2 11 6" xfId="19508" xr:uid="{6D256D05-4E5B-4C19-A2FB-DB0A2FF85B51}"/>
    <cellStyle name="40% - Accent2 12" xfId="2919" xr:uid="{00000000-0005-0000-0000-000080030000}"/>
    <cellStyle name="40% - Accent2 12 2" xfId="4479" xr:uid="{00000000-0005-0000-0000-000081030000}"/>
    <cellStyle name="40% - Accent2 12 2 2" xfId="13246" xr:uid="{F5F66E24-51C5-4E96-AD8C-88E4D07E09EA}"/>
    <cellStyle name="40% - Accent2 12 2 2 2" xfId="26354" xr:uid="{06731802-B6F5-4FEE-B074-ED2B2B3BF19F}"/>
    <cellStyle name="40% - Accent2 12 2 3" xfId="17014" xr:uid="{5AF80006-33AE-4733-A07F-CC6AD34EA64D}"/>
    <cellStyle name="40% - Accent2 12 2 3 2" xfId="30112" xr:uid="{D024FB71-1FA1-4F11-934B-6197C761FDCB}"/>
    <cellStyle name="40% - Accent2 12 2 4" xfId="7905" xr:uid="{FD842485-4FC4-49B3-B670-80C4E8D66543}"/>
    <cellStyle name="40% - Accent2 12 2 5" xfId="21057" xr:uid="{C20BDCB2-29A2-4CAF-90BD-2E95F19B0806}"/>
    <cellStyle name="40% - Accent2 12 3" xfId="11699" xr:uid="{3CA3AB69-93C6-41E8-9E98-4DA1C3D33401}"/>
    <cellStyle name="40% - Accent2 12 3 2" xfId="24814" xr:uid="{ED1F8FEA-C8C9-4C4A-913D-CF3BE6D5A925}"/>
    <cellStyle name="40% - Accent2 12 4" xfId="15498" xr:uid="{E57402DD-80CA-4AD3-AF2F-BE3101B47243}"/>
    <cellStyle name="40% - Accent2 12 4 2" xfId="28596" xr:uid="{B577B547-CFEE-4329-954B-09716A11D348}"/>
    <cellStyle name="40% - Accent2 12 5" xfId="6358" xr:uid="{8009DE7C-BD77-4789-9DCA-F831B2C060DE}"/>
    <cellStyle name="40% - Accent2 12 6" xfId="19522" xr:uid="{372F4D74-DB5C-48F9-AD46-E3C0C7EAEBD3}"/>
    <cellStyle name="40% - Accent2 13" xfId="4106" xr:uid="{00000000-0005-0000-0000-000082030000}"/>
    <cellStyle name="40% - Accent2 13 2" xfId="12874" xr:uid="{1ED5D318-BD49-4B6F-9899-52F26839A79B}"/>
    <cellStyle name="40% - Accent2 13 2 2" xfId="25982" xr:uid="{268B1130-905F-4E45-B7E2-6B35950F7247}"/>
    <cellStyle name="40% - Accent2 13 3" xfId="16664" xr:uid="{39C11BBB-449B-4079-A15B-185150357381}"/>
    <cellStyle name="40% - Accent2 13 3 2" xfId="29762" xr:uid="{BA065385-DF0C-4FA4-8581-47EC45BD57EB}"/>
    <cellStyle name="40% - Accent2 13 4" xfId="7533" xr:uid="{9770105F-3809-4CA6-99FF-94A387CA2DE1}"/>
    <cellStyle name="40% - Accent2 13 5" xfId="20686" xr:uid="{05706DD0-AA47-4DB9-B8BE-0DEFD2D06524}"/>
    <cellStyle name="40% - Accent2 14" xfId="2498" xr:uid="{00000000-0005-0000-0000-000083030000}"/>
    <cellStyle name="40% - Accent2 14 2" xfId="15136" xr:uid="{C92A6CB6-8F14-4B08-ADE9-D0305F438C55}"/>
    <cellStyle name="40% - Accent2 14 2 2" xfId="28234" xr:uid="{A2B52EAF-7EA9-4270-8617-C385F754848C}"/>
    <cellStyle name="40% - Accent2 14 3" xfId="11343" xr:uid="{73939DE4-A3A0-49FD-9B80-34918632F81D}"/>
    <cellStyle name="40% - Accent2 14 4" xfId="24459" xr:uid="{FC47DA67-476B-42CE-8C99-9B71A683A21B}"/>
    <cellStyle name="40% - Accent2 15" xfId="10552" xr:uid="{1764356D-3DE1-4DEC-9CCB-0C337C2434EC}"/>
    <cellStyle name="40% - Accent2 15 2" xfId="23691" xr:uid="{A4C5BFA5-9418-41E4-86DA-21AC7C768473}"/>
    <cellStyle name="40% - Accent2 16" xfId="14498" xr:uid="{04BB0AB2-60D8-4480-B5B9-55B1FF570D3A}"/>
    <cellStyle name="40% - Accent2 16 2" xfId="27596" xr:uid="{F78DE5A9-569E-41AC-A8B6-D39EF8AAB043}"/>
    <cellStyle name="40% - Accent2 17" xfId="5895" xr:uid="{9091FB9C-F32E-453B-920B-B927E0C755C0}"/>
    <cellStyle name="40% - Accent2 18" xfId="19111" xr:uid="{32324621-FEFA-4D01-8A81-D4AAC34208E4}"/>
    <cellStyle name="40% - Accent2 2" xfId="89" xr:uid="{00000000-0005-0000-0000-000084030000}"/>
    <cellStyle name="40% - Accent2 2 10" xfId="19069" xr:uid="{21644386-1840-4FCE-8FBB-AC96CFF33937}"/>
    <cellStyle name="40% - Accent2 2 2" xfId="563" xr:uid="{00000000-0005-0000-0000-000085030000}"/>
    <cellStyle name="40% - Accent2 2 2 2" xfId="2549" xr:uid="{00000000-0005-0000-0000-000086030000}"/>
    <cellStyle name="40% - Accent2 2 2 3" xfId="4078" xr:uid="{00000000-0005-0000-0000-000087030000}"/>
    <cellStyle name="40% - Accent2 2 2 3 2" xfId="12846" xr:uid="{902935A1-BCCB-4664-A9DE-B03EBE4FB688}"/>
    <cellStyle name="40% - Accent2 2 2 3 2 2" xfId="25954" xr:uid="{25D4144F-B081-420C-9FBA-E700BF6AE48E}"/>
    <cellStyle name="40% - Accent2 2 2 3 3" xfId="16636" xr:uid="{3CD8C2B5-A5E2-451E-B1BD-E79DB1DD30A4}"/>
    <cellStyle name="40% - Accent2 2 2 3 3 2" xfId="29734" xr:uid="{239A2422-F9A1-4924-91C7-D60BE9D8FD2E}"/>
    <cellStyle name="40% - Accent2 2 2 3 4" xfId="7505" xr:uid="{BD9776F4-3D2C-4022-BC66-21001F177C24}"/>
    <cellStyle name="40% - Accent2 2 2 3 5" xfId="20658" xr:uid="{C26E9CBA-DD25-4E4B-83C0-12141A64698D}"/>
    <cellStyle name="40% - Accent2 2 2 4" xfId="2470" xr:uid="{00000000-0005-0000-0000-000088030000}"/>
    <cellStyle name="40% - Accent2 2 2 4 2" xfId="15108" xr:uid="{2E8965B4-FADF-4744-9CA2-1B9EAC22F996}"/>
    <cellStyle name="40% - Accent2 2 2 4 2 2" xfId="28206" xr:uid="{B0C2FD2B-1A0A-4D95-B35D-FF9DCED7A624}"/>
    <cellStyle name="40% - Accent2 2 2 4 3" xfId="11315" xr:uid="{5E8AF556-1804-4CB4-BF49-0D17D6521B0E}"/>
    <cellStyle name="40% - Accent2 2 2 4 4" xfId="24431" xr:uid="{217F27AF-AD16-43AD-A1F6-C104BB3E50AB}"/>
    <cellStyle name="40% - Accent2 2 2 5" xfId="5866" xr:uid="{21D6369D-9A48-45DB-9FE5-0B1A28DEA743}"/>
    <cellStyle name="40% - Accent2 2 2 6" xfId="19083" xr:uid="{2438E868-B27D-4E28-BC71-55F4319A9D01}"/>
    <cellStyle name="40% - Accent2 2 3" xfId="562" xr:uid="{00000000-0005-0000-0000-000089030000}"/>
    <cellStyle name="40% - Accent2 2 3 2" xfId="4092" xr:uid="{00000000-0005-0000-0000-00008A030000}"/>
    <cellStyle name="40% - Accent2 2 3 2 2" xfId="12860" xr:uid="{1528875C-18D3-45AB-911B-788A7F3764B0}"/>
    <cellStyle name="40% - Accent2 2 3 2 2 2" xfId="25968" xr:uid="{7117AAC4-D577-439B-8CC0-80E45101ACA0}"/>
    <cellStyle name="40% - Accent2 2 3 2 3" xfId="16650" xr:uid="{10AC4013-3440-447F-9F7E-3FAD32760343}"/>
    <cellStyle name="40% - Accent2 2 3 2 3 2" xfId="29748" xr:uid="{6E6DD8B9-4345-4F7E-9DA6-FC7CB00DC7B8}"/>
    <cellStyle name="40% - Accent2 2 3 2 4" xfId="7519" xr:uid="{0E346484-E52B-41D3-8B4F-7681B0EE03A1}"/>
    <cellStyle name="40% - Accent2 2 3 2 5" xfId="20672" xr:uid="{7FCD7F41-70FE-44BF-85AC-36CB13349468}"/>
    <cellStyle name="40% - Accent2 2 3 3" xfId="2484" xr:uid="{00000000-0005-0000-0000-00008B030000}"/>
    <cellStyle name="40% - Accent2 2 3 3 2" xfId="15122" xr:uid="{D1157223-62EF-4A38-A37D-8776FDB736E9}"/>
    <cellStyle name="40% - Accent2 2 3 3 2 2" xfId="28220" xr:uid="{7F71BFD9-ADE1-407D-B1BA-FCE1DDF65E20}"/>
    <cellStyle name="40% - Accent2 2 3 3 3" xfId="11329" xr:uid="{5B87B060-1537-4AB7-98D4-B62E71460578}"/>
    <cellStyle name="40% - Accent2 2 3 3 4" xfId="24445" xr:uid="{A97152CF-0B23-4EC9-A57D-CE9419577F83}"/>
    <cellStyle name="40% - Accent2 2 3 4" xfId="10588" xr:uid="{82F07FA2-837B-44F0-BEDC-96808E1CD003}"/>
    <cellStyle name="40% - Accent2 2 3 5" xfId="5880" xr:uid="{0D41FEB9-2113-4789-AAD7-970C4B2AA2B8}"/>
    <cellStyle name="40% - Accent2 2 3 6" xfId="19097" xr:uid="{370DC63E-50B0-473B-B42C-B8E81C9033C1}"/>
    <cellStyle name="40% - Accent2 2 4" xfId="2548" xr:uid="{00000000-0005-0000-0000-00008C030000}"/>
    <cellStyle name="40% - Accent2 2 5" xfId="4064" xr:uid="{00000000-0005-0000-0000-00008D030000}"/>
    <cellStyle name="40% - Accent2 2 5 2" xfId="12832" xr:uid="{70FCAE81-F6BA-4A43-A35C-86D286A5BD55}"/>
    <cellStyle name="40% - Accent2 2 5 2 2" xfId="25940" xr:uid="{61135295-82FA-4B13-A173-953BD8CC7675}"/>
    <cellStyle name="40% - Accent2 2 5 3" xfId="16622" xr:uid="{677F3A95-0829-4C20-92BC-4DE3530C9AB8}"/>
    <cellStyle name="40% - Accent2 2 5 3 2" xfId="29720" xr:uid="{0423BD6A-5A73-4786-A994-207A4DC546EC}"/>
    <cellStyle name="40% - Accent2 2 5 4" xfId="7491" xr:uid="{57276152-A408-4F08-BF96-FAD24E197D96}"/>
    <cellStyle name="40% - Accent2 2 5 5" xfId="20644" xr:uid="{029FDA9B-482A-4909-9308-959A748D9323}"/>
    <cellStyle name="40% - Accent2 2 6" xfId="2438" xr:uid="{00000000-0005-0000-0000-00008E030000}"/>
    <cellStyle name="40% - Accent2 2 6 2" xfId="15094" xr:uid="{F5598CC2-9F1D-4F6D-BDD1-A85ACB9DE17D}"/>
    <cellStyle name="40% - Accent2 2 6 2 2" xfId="28192" xr:uid="{CFB336BC-2A5D-47B5-8402-0A6CA06AC529}"/>
    <cellStyle name="40% - Accent2 2 6 3" xfId="11301" xr:uid="{6EC49E48-7F03-47B1-A187-FE9F5DBE24D3}"/>
    <cellStyle name="40% - Accent2 2 6 4" xfId="24417" xr:uid="{321111C7-F9F1-4C97-B39B-83EFCD1EEE3D}"/>
    <cellStyle name="40% - Accent2 2 7" xfId="10568" xr:uid="{233DE10A-D5E3-4A64-B909-F66806F48CC8}"/>
    <cellStyle name="40% - Accent2 2 7 2" xfId="23707" xr:uid="{DAB81B37-0B78-4EF1-B787-81CD341B6352}"/>
    <cellStyle name="40% - Accent2 2 8" xfId="14514" xr:uid="{C5EF776A-F0EF-407E-BD40-29128CC8101C}"/>
    <cellStyle name="40% - Accent2 2 8 2" xfId="27612" xr:uid="{E570774E-BED1-4DAC-8793-696494E94DAF}"/>
    <cellStyle name="40% - Accent2 2 9" xfId="5852" xr:uid="{FFED4170-D3FD-4B94-B1FE-903BE0A7C105}"/>
    <cellStyle name="40% - Accent2 3" xfId="564" xr:uid="{00000000-0005-0000-0000-00008F030000}"/>
    <cellStyle name="40% - Accent2 3 2" xfId="2550" xr:uid="{00000000-0005-0000-0000-000090030000}"/>
    <cellStyle name="40% - Accent2 3 3" xfId="4122" xr:uid="{00000000-0005-0000-0000-000091030000}"/>
    <cellStyle name="40% - Accent2 3 3 2" xfId="12890" xr:uid="{0426E313-4443-4437-9B35-046769381812}"/>
    <cellStyle name="40% - Accent2 3 3 2 2" xfId="25998" xr:uid="{C42F0D25-87F5-4E40-9237-F6043A2FAC9F}"/>
    <cellStyle name="40% - Accent2 3 3 3" xfId="16680" xr:uid="{61B27BAC-4068-468A-9F7B-BD1DC2AAA390}"/>
    <cellStyle name="40% - Accent2 3 3 3 2" xfId="29778" xr:uid="{7E9B3FFF-F211-451F-B656-E048E887AD31}"/>
    <cellStyle name="40% - Accent2 3 3 4" xfId="7549" xr:uid="{A73E1188-FC4F-48DB-8605-1EB3A2753BA6}"/>
    <cellStyle name="40% - Accent2 3 3 5" xfId="20702" xr:uid="{4D628EA8-A6B9-46B3-8191-9FDD431ABADC}"/>
    <cellStyle name="40% - Accent2 3 4" xfId="2514" xr:uid="{00000000-0005-0000-0000-000092030000}"/>
    <cellStyle name="40% - Accent2 3 4 2" xfId="15152" xr:uid="{752ED57D-B63D-481A-AF09-E35429DBA77A}"/>
    <cellStyle name="40% - Accent2 3 4 2 2" xfId="28250" xr:uid="{1CBFAFA2-B473-43AA-BD1C-592953AC15D8}"/>
    <cellStyle name="40% - Accent2 3 4 3" xfId="11359" xr:uid="{DCA140AC-F0A0-49CD-83E4-B4BF912B357C}"/>
    <cellStyle name="40% - Accent2 3 4 4" xfId="24475" xr:uid="{1D3A9645-4A08-4726-BB52-5B2C038B97A2}"/>
    <cellStyle name="40% - Accent2 3 5" xfId="5911" xr:uid="{C694483B-DC19-4231-97D4-3E09B189D283}"/>
    <cellStyle name="40% - Accent2 3 6" xfId="19127" xr:uid="{72A3C368-CBAD-4AF8-8012-CBA97CA3D8F4}"/>
    <cellStyle name="40% - Accent2 4" xfId="1717" xr:uid="{00000000-0005-0000-0000-000093030000}"/>
    <cellStyle name="40% - Accent2 4 10" xfId="9395" xr:uid="{C6A262F3-E168-4E05-B138-34254F5DAA1E}"/>
    <cellStyle name="40% - Accent2 4 10 2" xfId="22544" xr:uid="{D4B04909-6B3F-45DB-B05B-B6677F8F130C}"/>
    <cellStyle name="40% - Accent2 4 11" xfId="9627" xr:uid="{FED90FBC-657E-4521-A74C-E3B8181F266E}"/>
    <cellStyle name="40% - Accent2 4 11 2" xfId="22776" xr:uid="{AE7DA33F-E950-4A58-B245-8182F570054E}"/>
    <cellStyle name="40% - Accent2 4 12" xfId="9862" xr:uid="{83CB13C5-F2F2-45DA-853C-BC3D9EA9574E}"/>
    <cellStyle name="40% - Accent2 4 12 2" xfId="23011" xr:uid="{5699FDE0-B023-4D11-BC6D-668BD0E57F10}"/>
    <cellStyle name="40% - Accent2 4 13" xfId="10095" xr:uid="{51267961-D9FF-4F00-A868-04306B7EEEA8}"/>
    <cellStyle name="40% - Accent2 4 13 2" xfId="23244" xr:uid="{0D6DA5CE-2E0A-4753-8242-BADDDBF41FD4}"/>
    <cellStyle name="40% - Accent2 4 14" xfId="10335" xr:uid="{DD9486EA-DC3D-4354-987D-0577FACA13F7}"/>
    <cellStyle name="40% - Accent2 4 14 2" xfId="23477" xr:uid="{9DCDB9FE-320A-4B9C-A122-C8D957B11ADA}"/>
    <cellStyle name="40% - Accent2 4 15" xfId="10697" xr:uid="{06484D0A-5C8B-483C-9E19-28A01A134C1C}"/>
    <cellStyle name="40% - Accent2 4 15 2" xfId="23820" xr:uid="{E938B864-EE26-4EFB-8E37-83A76FF538C6}"/>
    <cellStyle name="40% - Accent2 4 16" xfId="14573" xr:uid="{5422375D-6163-4390-B8E2-1BB3711E49F8}"/>
    <cellStyle name="40% - Accent2 4 16 2" xfId="27671" xr:uid="{34230810-081E-4197-97FA-94845C27D122}"/>
    <cellStyle name="40% - Accent2 4 17" xfId="6083" xr:uid="{B679D757-82EF-4CB5-B59D-6A645ABB0EA2}"/>
    <cellStyle name="40% - Accent2 4 18" xfId="19248" xr:uid="{C28DFF78-BF81-465C-A9B5-BD3AEDFAA394}"/>
    <cellStyle name="40% - Accent2 4 2" xfId="2206" xr:uid="{00000000-0005-0000-0000-000094030000}"/>
    <cellStyle name="40% - Accent2 4 2 10" xfId="9743" xr:uid="{077C4DE4-9260-429C-BF19-12A395E2E496}"/>
    <cellStyle name="40% - Accent2 4 2 10 2" xfId="22892" xr:uid="{6F1BF2F5-A1C5-4122-9B52-949A7C19D129}"/>
    <cellStyle name="40% - Accent2 4 2 11" xfId="9978" xr:uid="{A8CD9A93-1A0C-4851-AFBE-9A479A978F05}"/>
    <cellStyle name="40% - Accent2 4 2 11 2" xfId="23127" xr:uid="{CC58CBE3-6D6C-4649-B6D2-D68E30CE3350}"/>
    <cellStyle name="40% - Accent2 4 2 12" xfId="10211" xr:uid="{51345945-EC82-4F56-A920-ADD06B0AE694}"/>
    <cellStyle name="40% - Accent2 4 2 12 2" xfId="23360" xr:uid="{51CB79D5-E311-427C-9519-5A33D2BE13A4}"/>
    <cellStyle name="40% - Accent2 4 2 13" xfId="10451" xr:uid="{B1AF66DD-DA6D-485B-9447-B7D9B19B47AA}"/>
    <cellStyle name="40% - Accent2 4 2 13 2" xfId="23593" xr:uid="{849B81F8-E1A8-47BA-97F6-8B61A1147E27}"/>
    <cellStyle name="40% - Accent2 4 2 14" xfId="11082" xr:uid="{33D971C0-11AE-4A4B-BBAA-66EAD87282E3}"/>
    <cellStyle name="40% - Accent2 4 2 14 2" xfId="24198" xr:uid="{EE30E5A1-6683-4EC9-B2D4-09A790E29B76}"/>
    <cellStyle name="40% - Accent2 4 2 15" xfId="14876" xr:uid="{A8744C8E-D02C-468E-8FD7-926CF174F9EB}"/>
    <cellStyle name="40% - Accent2 4 2 15 2" xfId="27974" xr:uid="{6D896686-B2B3-4AF6-B961-5275995681F2}"/>
    <cellStyle name="40% - Accent2 4 2 16" xfId="6229" xr:uid="{64391580-231C-4123-93D6-6624AB021704}"/>
    <cellStyle name="40% - Accent2 4 2 17" xfId="19393" xr:uid="{11E23A17-F439-427B-BB13-5BEF7F07B68D}"/>
    <cellStyle name="40% - Accent2 4 2 2" xfId="3127" xr:uid="{00000000-0005-0000-0000-000095030000}"/>
    <cellStyle name="40% - Accent2 4 2 2 2" xfId="4680" xr:uid="{00000000-0005-0000-0000-000096030000}"/>
    <cellStyle name="40% - Accent2 4 2 2 2 2" xfId="13447" xr:uid="{B8E066F5-B0CD-45CA-BC48-BBEE54466F26}"/>
    <cellStyle name="40% - Accent2 4 2 2 2 2 2" xfId="26555" xr:uid="{27C33C77-E6AF-4BAA-AD6F-A2B298755D33}"/>
    <cellStyle name="40% - Accent2 4 2 2 2 3" xfId="17215" xr:uid="{7B285461-B39E-496F-9E2C-689B873027EE}"/>
    <cellStyle name="40% - Accent2 4 2 2 2 3 2" xfId="30313" xr:uid="{BF93943F-2F86-4901-9068-E93830C2E5C7}"/>
    <cellStyle name="40% - Accent2 4 2 2 2 4" xfId="8106" xr:uid="{7CE77A89-6436-4E0B-B73A-1565A3C57E23}"/>
    <cellStyle name="40% - Accent2 4 2 2 2 5" xfId="21257" xr:uid="{EB1F099D-5DAE-4EBD-BC65-A0D621E96648}"/>
    <cellStyle name="40% - Accent2 4 2 2 3" xfId="11907" xr:uid="{5FB33AB6-3E2C-4C22-B87A-79B52F7DD821}"/>
    <cellStyle name="40% - Accent2 4 2 2 3 2" xfId="25015" xr:uid="{1B91CDA5-0BAB-433A-ACAC-18868DD29D6B}"/>
    <cellStyle name="40% - Accent2 4 2 2 4" xfId="15699" xr:uid="{E5B56868-019A-4C6D-B579-98CD3BBE7FE8}"/>
    <cellStyle name="40% - Accent2 4 2 2 4 2" xfId="28797" xr:uid="{83A66D1B-31CF-430C-BCC2-B92B4F46A22C}"/>
    <cellStyle name="40% - Accent2 4 2 2 5" xfId="6566" xr:uid="{5E52E30A-2B33-49F4-B0C0-749B8E741CBC}"/>
    <cellStyle name="40% - Accent2 4 2 2 6" xfId="19722" xr:uid="{AE8E6E14-E6B0-4992-A73A-F0A62F02CF15}"/>
    <cellStyle name="40% - Accent2 4 2 3" xfId="3362" xr:uid="{00000000-0005-0000-0000-000097030000}"/>
    <cellStyle name="40% - Accent2 4 2 3 2" xfId="4915" xr:uid="{00000000-0005-0000-0000-000098030000}"/>
    <cellStyle name="40% - Accent2 4 2 3 2 2" xfId="13682" xr:uid="{2227B0B7-8CAB-4250-847C-5687968AEE6E}"/>
    <cellStyle name="40% - Accent2 4 2 3 2 2 2" xfId="26790" xr:uid="{EE272290-4B6F-46DF-BDAF-CF4EF0AE278F}"/>
    <cellStyle name="40% - Accent2 4 2 3 2 3" xfId="17450" xr:uid="{4364B2FD-35D7-4AC2-8DD6-43C66FF3A624}"/>
    <cellStyle name="40% - Accent2 4 2 3 2 3 2" xfId="30548" xr:uid="{75796ED1-9A94-4120-97B7-08D0A616C751}"/>
    <cellStyle name="40% - Accent2 4 2 3 2 4" xfId="8341" xr:uid="{0E4F5763-4E1D-4327-977C-F3B24C830EAF}"/>
    <cellStyle name="40% - Accent2 4 2 3 2 5" xfId="21491" xr:uid="{7AA72BA0-31B4-4939-B341-C22046EC4038}"/>
    <cellStyle name="40% - Accent2 4 2 3 3" xfId="12142" xr:uid="{8BD7F2E1-372A-49E1-B9C3-FF34CE9E9B7D}"/>
    <cellStyle name="40% - Accent2 4 2 3 3 2" xfId="25250" xr:uid="{2B10A272-044F-448F-AF51-F6085E1D4E6C}"/>
    <cellStyle name="40% - Accent2 4 2 3 4" xfId="15934" xr:uid="{6C14F35C-020E-410B-A7FB-ABE344AEC9AD}"/>
    <cellStyle name="40% - Accent2 4 2 3 4 2" xfId="29032" xr:uid="{4C7CBCEA-2079-4024-A306-3AA6A5F6E907}"/>
    <cellStyle name="40% - Accent2 4 2 3 5" xfId="6801" xr:uid="{7E037428-70C6-4CF3-8AEE-90C3B5D4630F}"/>
    <cellStyle name="40% - Accent2 4 2 3 6" xfId="19956" xr:uid="{141B3A15-C3AC-44B6-95D2-ADF15FC4628E}"/>
    <cellStyle name="40% - Accent2 4 2 4" xfId="3598" xr:uid="{00000000-0005-0000-0000-000099030000}"/>
    <cellStyle name="40% - Accent2 4 2 4 2" xfId="5151" xr:uid="{00000000-0005-0000-0000-00009A030000}"/>
    <cellStyle name="40% - Accent2 4 2 4 2 2" xfId="13918" xr:uid="{E05F70FB-320A-496C-8221-BC4B24E69AD9}"/>
    <cellStyle name="40% - Accent2 4 2 4 2 2 2" xfId="27026" xr:uid="{3F643748-2744-4894-815F-3F72226D5C3D}"/>
    <cellStyle name="40% - Accent2 4 2 4 2 3" xfId="17686" xr:uid="{2C6526EC-D494-49C3-9A94-5373BBD86DC9}"/>
    <cellStyle name="40% - Accent2 4 2 4 2 3 2" xfId="30784" xr:uid="{86A85018-1319-4866-B0A3-0468124D43DB}"/>
    <cellStyle name="40% - Accent2 4 2 4 2 4" xfId="8577" xr:uid="{9717D1A2-6E40-4CC1-8016-01EA2CA0FB26}"/>
    <cellStyle name="40% - Accent2 4 2 4 2 5" xfId="21726" xr:uid="{CCB7E8D4-8C8D-4014-B1A8-DCEC085D2C8E}"/>
    <cellStyle name="40% - Accent2 4 2 4 3" xfId="12378" xr:uid="{3E3287FD-32EA-4180-9423-B71F52E3BBF9}"/>
    <cellStyle name="40% - Accent2 4 2 4 3 2" xfId="25486" xr:uid="{46438359-1CAD-4C5A-8803-44FD87F08420}"/>
    <cellStyle name="40% - Accent2 4 2 4 4" xfId="16170" xr:uid="{17ABDC41-AAFA-4BD9-95E7-B83F2F359CBC}"/>
    <cellStyle name="40% - Accent2 4 2 4 4 2" xfId="29268" xr:uid="{F9F8466F-EB10-48C1-95C6-6A394E1EFEE9}"/>
    <cellStyle name="40% - Accent2 4 2 4 5" xfId="7037" xr:uid="{94A344F6-06D3-478B-854F-EB7167BF2110}"/>
    <cellStyle name="40% - Accent2 4 2 4 6" xfId="20191" xr:uid="{5EEB3A38-F695-44F6-B97B-820D557BF5D0}"/>
    <cellStyle name="40% - Accent2 4 2 5" xfId="3833" xr:uid="{00000000-0005-0000-0000-00009B030000}"/>
    <cellStyle name="40% - Accent2 4 2 5 2" xfId="5385" xr:uid="{00000000-0005-0000-0000-00009C030000}"/>
    <cellStyle name="40% - Accent2 4 2 5 2 2" xfId="14152" xr:uid="{D97E0596-9354-4A9F-B525-D982821B0B20}"/>
    <cellStyle name="40% - Accent2 4 2 5 2 2 2" xfId="27260" xr:uid="{0509914D-C602-497B-837E-A0FBB8A92DA4}"/>
    <cellStyle name="40% - Accent2 4 2 5 2 3" xfId="17920" xr:uid="{72907FE3-E61A-4818-BADE-78CD91971BDC}"/>
    <cellStyle name="40% - Accent2 4 2 5 2 3 2" xfId="31018" xr:uid="{98C2F4E9-9572-4E7C-B05C-4DD0D85BD748}"/>
    <cellStyle name="40% - Accent2 4 2 5 2 4" xfId="8811" xr:uid="{5CBA0F05-5205-42FB-9391-ADD469901AAD}"/>
    <cellStyle name="40% - Accent2 4 2 5 2 5" xfId="21960" xr:uid="{3EC1EC42-D67C-4783-88E7-1C2E10EBFFF3}"/>
    <cellStyle name="40% - Accent2 4 2 5 3" xfId="12613" xr:uid="{C44CFFB0-3F17-49BF-95E7-2F3D1DB3FCCC}"/>
    <cellStyle name="40% - Accent2 4 2 5 3 2" xfId="25721" xr:uid="{570E9037-7C9F-41BB-B097-E8D2D4C2CC41}"/>
    <cellStyle name="40% - Accent2 4 2 5 4" xfId="16405" xr:uid="{EAFB312C-7487-4D91-AEA7-A3F236F7538D}"/>
    <cellStyle name="40% - Accent2 4 2 5 4 2" xfId="29503" xr:uid="{94ABC2E2-C57C-45DA-9C6D-1F2667A58C12}"/>
    <cellStyle name="40% - Accent2 4 2 5 5" xfId="7272" xr:uid="{3D8C6992-A855-4A5E-811F-2609D8DE87B4}"/>
    <cellStyle name="40% - Accent2 4 2 5 6" xfId="20425" xr:uid="{6748B598-76EA-4456-9243-7EC3206FB718}"/>
    <cellStyle name="40% - Accent2 4 2 6" xfId="4349" xr:uid="{00000000-0005-0000-0000-00009D030000}"/>
    <cellStyle name="40% - Accent2 4 2 6 2" xfId="13117" xr:uid="{F6EC833E-D9D5-4DC5-BCCD-DCF9DB0EE73D}"/>
    <cellStyle name="40% - Accent2 4 2 6 2 2" xfId="26225" xr:uid="{6B1A4E12-5CE7-4CF7-8FA1-93C299676ADA}"/>
    <cellStyle name="40% - Accent2 4 2 6 3" xfId="16885" xr:uid="{FA3D22A4-6B5C-433F-B8C2-7FE1D8138DF5}"/>
    <cellStyle name="40% - Accent2 4 2 6 3 2" xfId="29983" xr:uid="{D0048132-9167-4E86-8CAE-963E83AEB288}"/>
    <cellStyle name="40% - Accent2 4 2 6 4" xfId="7776" xr:uid="{138835D1-BB90-4EEB-BC48-4308555DBD3C}"/>
    <cellStyle name="40% - Accent2 4 2 6 5" xfId="20928" xr:uid="{462E554E-22E0-4D75-90EB-C2C536980A35}"/>
    <cellStyle name="40% - Accent2 4 2 7" xfId="2789" xr:uid="{00000000-0005-0000-0000-00009E030000}"/>
    <cellStyle name="40% - Accent2 4 2 7 2" xfId="11570" xr:uid="{06C0679B-9D57-498F-9AE5-550AB7C966DE}"/>
    <cellStyle name="40% - Accent2 4 2 7 2 2" xfId="24685" xr:uid="{C244EAF8-5C60-41C5-B471-92A5D6B82486}"/>
    <cellStyle name="40% - Accent2 4 2 7 3" xfId="15369" xr:uid="{71A7AB10-CA28-4286-8507-057E390F36AE}"/>
    <cellStyle name="40% - Accent2 4 2 7 3 2" xfId="28467" xr:uid="{E2955E5B-2AB1-40C5-9681-BAE06D807247}"/>
    <cellStyle name="40% - Accent2 4 2 7 4" xfId="9045" xr:uid="{365BD920-7968-414C-B843-404E7E0D6470}"/>
    <cellStyle name="40% - Accent2 4 2 7 5" xfId="22194" xr:uid="{FC2A950C-06C6-444D-9D70-494E5E253CE2}"/>
    <cellStyle name="40% - Accent2 4 2 8" xfId="5626" xr:uid="{00000000-0005-0000-0000-00009F030000}"/>
    <cellStyle name="40% - Accent2 4 2 8 2" xfId="14393" xr:uid="{2A21215D-20EF-4FD9-A6A6-A17E17524410}"/>
    <cellStyle name="40% - Accent2 4 2 8 2 2" xfId="27494" xr:uid="{979DF5FB-171A-41DC-96AE-4B5D6C8AAF0F}"/>
    <cellStyle name="40% - Accent2 4 2 8 3" xfId="18154" xr:uid="{4AA063EF-8E1D-4F2C-A9C4-B786243FCFBC}"/>
    <cellStyle name="40% - Accent2 4 2 8 3 2" xfId="31252" xr:uid="{D3C2E046-24B9-42E3-87DF-F53246C8E94E}"/>
    <cellStyle name="40% - Accent2 4 2 8 4" xfId="9278" xr:uid="{E0660F1B-2F56-487D-9FCA-AE03F5DB1EEB}"/>
    <cellStyle name="40% - Accent2 4 2 8 5" xfId="22427" xr:uid="{FAC239CB-CF56-4350-A495-FC001CF3B5FF}"/>
    <cellStyle name="40% - Accent2 4 2 9" xfId="9511" xr:uid="{E603A0BE-0A2A-419D-B750-579706875C8B}"/>
    <cellStyle name="40% - Accent2 4 2 9 2" xfId="22660" xr:uid="{3AF38759-F47F-4E04-AF70-D34214D36979}"/>
    <cellStyle name="40% - Accent2 4 3" xfId="2090" xr:uid="{00000000-0005-0000-0000-0000A0030000}"/>
    <cellStyle name="40% - Accent2 4 3 2" xfId="4564" xr:uid="{00000000-0005-0000-0000-0000A1030000}"/>
    <cellStyle name="40% - Accent2 4 3 2 2" xfId="13331" xr:uid="{F1AFCC13-E3CB-47C9-8A84-AB54F7B4F1B1}"/>
    <cellStyle name="40% - Accent2 4 3 2 2 2" xfId="26439" xr:uid="{222929C8-5BA7-4C38-9260-A6EE5877232C}"/>
    <cellStyle name="40% - Accent2 4 3 2 3" xfId="17099" xr:uid="{31E6F8D9-FCCD-49FB-B150-DB5811E90FCE}"/>
    <cellStyle name="40% - Accent2 4 3 2 3 2" xfId="30197" xr:uid="{EEF22710-146B-4E71-A26A-F799BCBA50BC}"/>
    <cellStyle name="40% - Accent2 4 3 2 4" xfId="7990" xr:uid="{074B752D-12A5-4EBA-9E6C-2B9B648A1CF2}"/>
    <cellStyle name="40% - Accent2 4 3 2 5" xfId="21141" xr:uid="{19C00DD6-8516-4D96-B8A6-1A3802231CAA}"/>
    <cellStyle name="40% - Accent2 4 3 3" xfId="3011" xr:uid="{00000000-0005-0000-0000-0000A2030000}"/>
    <cellStyle name="40% - Accent2 4 3 3 2" xfId="15583" xr:uid="{CAC72D04-9BAC-4BE6-B3D8-78B1023BC87C}"/>
    <cellStyle name="40% - Accent2 4 3 3 2 2" xfId="28681" xr:uid="{8748C0FF-207B-4FF2-9F1D-CDD0F2C94BBC}"/>
    <cellStyle name="40% - Accent2 4 3 3 3" xfId="11791" xr:uid="{EE04AAF0-F18D-4B96-9256-8E185043742D}"/>
    <cellStyle name="40% - Accent2 4 3 3 4" xfId="24899" xr:uid="{AEF4136E-4986-41BD-B7E9-284FADEC5346}"/>
    <cellStyle name="40% - Accent2 4 3 4" xfId="10966" xr:uid="{F3756379-2AA7-472B-A77C-8FD5D61B4DAD}"/>
    <cellStyle name="40% - Accent2 4 3 4 2" xfId="24082" xr:uid="{CC6F106F-ADD0-4460-921B-8B0678DB56E3}"/>
    <cellStyle name="40% - Accent2 4 3 5" xfId="14760" xr:uid="{1A0348AA-B567-487D-9A72-230ABF2DF4FF}"/>
    <cellStyle name="40% - Accent2 4 3 5 2" xfId="27858" xr:uid="{0455A890-A75F-4DA8-ACCD-90A1D1784D8D}"/>
    <cellStyle name="40% - Accent2 4 3 6" xfId="6450" xr:uid="{DB015146-D014-4551-AA5C-9E9AF8E9CCA6}"/>
    <cellStyle name="40% - Accent2 4 3 7" xfId="19606" xr:uid="{A6455AE8-1ABA-4BB8-AB0D-39C2708ECE5F}"/>
    <cellStyle name="40% - Accent2 4 4" xfId="3246" xr:uid="{00000000-0005-0000-0000-0000A3030000}"/>
    <cellStyle name="40% - Accent2 4 4 2" xfId="4799" xr:uid="{00000000-0005-0000-0000-0000A4030000}"/>
    <cellStyle name="40% - Accent2 4 4 2 2" xfId="13566" xr:uid="{7B37F886-DC57-497C-B7C3-85DE69ADAB99}"/>
    <cellStyle name="40% - Accent2 4 4 2 2 2" xfId="26674" xr:uid="{6ED2DD4A-7DB3-4F89-9F4D-ECA411B3ED90}"/>
    <cellStyle name="40% - Accent2 4 4 2 3" xfId="17334" xr:uid="{5CB6194C-C7F4-4F49-B3BE-0584AA05D48B}"/>
    <cellStyle name="40% - Accent2 4 4 2 3 2" xfId="30432" xr:uid="{DF4D207F-8011-41CF-B5FB-A24D7F8D03F3}"/>
    <cellStyle name="40% - Accent2 4 4 2 4" xfId="8225" xr:uid="{48E15CA9-5622-4B2E-95ED-3E58DA9FBE1D}"/>
    <cellStyle name="40% - Accent2 4 4 2 5" xfId="21375" xr:uid="{759BC790-C9A0-4971-8713-9A3B65E64834}"/>
    <cellStyle name="40% - Accent2 4 4 3" xfId="12026" xr:uid="{687C7263-B900-493C-B91B-5ED752A4ED06}"/>
    <cellStyle name="40% - Accent2 4 4 3 2" xfId="25134" xr:uid="{661D76A2-9810-46EA-AF1F-6FC1855BDFFC}"/>
    <cellStyle name="40% - Accent2 4 4 4" xfId="15818" xr:uid="{45118C82-90EE-458A-A921-F8AFB56CEC41}"/>
    <cellStyle name="40% - Accent2 4 4 4 2" xfId="28916" xr:uid="{1CAD65BF-83A0-4E67-ABE9-82ED0D6529B6}"/>
    <cellStyle name="40% - Accent2 4 4 5" xfId="6685" xr:uid="{A692572D-4C58-434E-A27F-5214B6569A5E}"/>
    <cellStyle name="40% - Accent2 4 4 6" xfId="19840" xr:uid="{9A3AABAE-7BE8-4859-9DCD-ABA118FA97B6}"/>
    <cellStyle name="40% - Accent2 4 5" xfId="3482" xr:uid="{00000000-0005-0000-0000-0000A5030000}"/>
    <cellStyle name="40% - Accent2 4 5 2" xfId="5035" xr:uid="{00000000-0005-0000-0000-0000A6030000}"/>
    <cellStyle name="40% - Accent2 4 5 2 2" xfId="13802" xr:uid="{6C64FB19-1E9A-493C-B1B2-987DF11C8641}"/>
    <cellStyle name="40% - Accent2 4 5 2 2 2" xfId="26910" xr:uid="{817A894E-A463-4141-842A-D190A5EE8377}"/>
    <cellStyle name="40% - Accent2 4 5 2 3" xfId="17570" xr:uid="{2C0F930D-BF7A-43B7-92C9-B30878BD4DDD}"/>
    <cellStyle name="40% - Accent2 4 5 2 3 2" xfId="30668" xr:uid="{BBBBD468-1EC8-4F68-9BEF-BD3F0695E5B8}"/>
    <cellStyle name="40% - Accent2 4 5 2 4" xfId="8461" xr:uid="{0FD93420-6C2A-42FF-B4BD-6FB92713983C}"/>
    <cellStyle name="40% - Accent2 4 5 2 5" xfId="21610" xr:uid="{F5768C03-D158-4AE0-8171-0151B116394A}"/>
    <cellStyle name="40% - Accent2 4 5 3" xfId="12262" xr:uid="{6A19EBE6-5C4D-4214-8376-CE54E7534AC0}"/>
    <cellStyle name="40% - Accent2 4 5 3 2" xfId="25370" xr:uid="{9BE9E83F-4D3E-43D7-A725-A2BFE734B5A2}"/>
    <cellStyle name="40% - Accent2 4 5 4" xfId="16054" xr:uid="{3ED8DC41-9DE3-47DC-BCFE-7AB5FAFBBF7C}"/>
    <cellStyle name="40% - Accent2 4 5 4 2" xfId="29152" xr:uid="{1A879137-0A1A-4CB3-BF32-3530F7538033}"/>
    <cellStyle name="40% - Accent2 4 5 5" xfId="6921" xr:uid="{FCA4C653-AC3C-49D2-8FD0-9684576F91BC}"/>
    <cellStyle name="40% - Accent2 4 5 6" xfId="20075" xr:uid="{FA7DF794-BBD0-4831-AC4C-54C3E674075A}"/>
    <cellStyle name="40% - Accent2 4 6" xfId="3717" xr:uid="{00000000-0005-0000-0000-0000A7030000}"/>
    <cellStyle name="40% - Accent2 4 6 2" xfId="5269" xr:uid="{00000000-0005-0000-0000-0000A8030000}"/>
    <cellStyle name="40% - Accent2 4 6 2 2" xfId="14036" xr:uid="{AC2C11A7-C837-4962-8A38-E6F12BAAC620}"/>
    <cellStyle name="40% - Accent2 4 6 2 2 2" xfId="27144" xr:uid="{889566C5-6B4C-4E58-B172-1E36458C2533}"/>
    <cellStyle name="40% - Accent2 4 6 2 3" xfId="17804" xr:uid="{C7FD5095-E7F3-409F-AD9A-79875949C178}"/>
    <cellStyle name="40% - Accent2 4 6 2 3 2" xfId="30902" xr:uid="{6E920EB4-88E9-4504-AAFA-EAF8CFD14D79}"/>
    <cellStyle name="40% - Accent2 4 6 2 4" xfId="8695" xr:uid="{987025EE-385E-4CEF-9E88-F470E231B3F7}"/>
    <cellStyle name="40% - Accent2 4 6 2 5" xfId="21844" xr:uid="{38C55A1D-4C88-4DF2-BC5F-3BD6002139DB}"/>
    <cellStyle name="40% - Accent2 4 6 3" xfId="12497" xr:uid="{7C1DFFAE-050D-4D6A-872C-07CC315A15FF}"/>
    <cellStyle name="40% - Accent2 4 6 3 2" xfId="25605" xr:uid="{169B1893-68B2-4D78-BFA2-E0623F98C974}"/>
    <cellStyle name="40% - Accent2 4 6 4" xfId="16289" xr:uid="{28B1F53A-3370-49AD-A980-A5E99964BE01}"/>
    <cellStyle name="40% - Accent2 4 6 4 2" xfId="29387" xr:uid="{1FCC9FC0-389B-46E4-914D-C9DB4C4D9CBD}"/>
    <cellStyle name="40% - Accent2 4 6 5" xfId="7156" xr:uid="{6240C6F3-0AF6-47D5-B132-608F691E2D1A}"/>
    <cellStyle name="40% - Accent2 4 6 6" xfId="20309" xr:uid="{1A546EEC-D7EB-4ABA-A95F-9DFCB3CC163A}"/>
    <cellStyle name="40% - Accent2 4 7" xfId="4199" xr:uid="{00000000-0005-0000-0000-0000A9030000}"/>
    <cellStyle name="40% - Accent2 4 7 2" xfId="12967" xr:uid="{8AF14585-7C21-4F5C-8C08-BF31C58F4E1A}"/>
    <cellStyle name="40% - Accent2 4 7 2 2" xfId="26075" xr:uid="{0699DA42-FA65-436A-955E-98154FAFB313}"/>
    <cellStyle name="40% - Accent2 4 7 3" xfId="16739" xr:uid="{7DBDBD44-33FB-42FC-8F29-42D9F1DCEC16}"/>
    <cellStyle name="40% - Accent2 4 7 3 2" xfId="29837" xr:uid="{6FB319FD-EB3C-4CCC-B415-7EA423740FDB}"/>
    <cellStyle name="40% - Accent2 4 7 4" xfId="7626" xr:uid="{D98F65AA-800E-4DDA-B324-EB8137EAA57E}"/>
    <cellStyle name="40% - Accent2 4 7 5" xfId="20779" xr:uid="{F4C5A2A9-6136-4B66-A757-B68C4FACD6CE}"/>
    <cellStyle name="40% - Accent2 4 8" xfId="2631" xr:uid="{00000000-0005-0000-0000-0000AA030000}"/>
    <cellStyle name="40% - Accent2 4 8 2" xfId="11421" xr:uid="{5594AA4E-3B42-4184-A987-76C4A5125AEF}"/>
    <cellStyle name="40% - Accent2 4 8 2 2" xfId="24536" xr:uid="{9BDE5620-D9DA-4744-8235-041FC84A2A88}"/>
    <cellStyle name="40% - Accent2 4 8 3" xfId="15211" xr:uid="{74E181AE-A584-4A54-997E-DE7892F52AF5}"/>
    <cellStyle name="40% - Accent2 4 8 3 2" xfId="28309" xr:uid="{E8C629F4-1198-406A-A6F2-54F6C11800D3}"/>
    <cellStyle name="40% - Accent2 4 8 4" xfId="8929" xr:uid="{EAAF67D6-354F-4DFD-A3F8-3BBC7735F0FA}"/>
    <cellStyle name="40% - Accent2 4 8 5" xfId="22078" xr:uid="{E8F81E1D-FA2F-4FF6-98EC-18E334A197A3}"/>
    <cellStyle name="40% - Accent2 4 9" xfId="5510" xr:uid="{00000000-0005-0000-0000-0000AB030000}"/>
    <cellStyle name="40% - Accent2 4 9 2" xfId="14277" xr:uid="{2545BD44-E7D7-4737-9D33-B3B5BB99821D}"/>
    <cellStyle name="40% - Accent2 4 9 2 2" xfId="27378" xr:uid="{92D7B6BD-07D6-4FFB-A983-39024173E759}"/>
    <cellStyle name="40% - Accent2 4 9 3" xfId="18038" xr:uid="{448DE7A5-DE5D-434D-9C75-F28DF3FD5DFA}"/>
    <cellStyle name="40% - Accent2 4 9 3 2" xfId="31136" xr:uid="{F21728DA-7A58-4DB0-92BE-6B3A053296AA}"/>
    <cellStyle name="40% - Accent2 4 9 4" xfId="9162" xr:uid="{0818C506-B22F-4300-A49E-0763BEB822EC}"/>
    <cellStyle name="40% - Accent2 4 9 5" xfId="22311" xr:uid="{22FD01CF-4250-4288-A73F-8DEC9F719F9A}"/>
    <cellStyle name="40% - Accent2 5" xfId="561" xr:uid="{00000000-0005-0000-0000-0000AC030000}"/>
    <cellStyle name="40% - Accent2 6" xfId="1892" xr:uid="{00000000-0005-0000-0000-0000AD030000}"/>
    <cellStyle name="40% - Accent2 6 2" xfId="4270" xr:uid="{00000000-0005-0000-0000-0000AE030000}"/>
    <cellStyle name="40% - Accent2 6 2 2" xfId="13038" xr:uid="{0E4BD4D8-CEED-48AD-9E3C-616A2EFCE109}"/>
    <cellStyle name="40% - Accent2 6 2 2 2" xfId="26146" xr:uid="{2975DE94-2D37-417B-9FFC-892EA47DA78A}"/>
    <cellStyle name="40% - Accent2 6 2 3" xfId="16810" xr:uid="{F8FE007C-8F9D-4434-8482-BD0B67046D77}"/>
    <cellStyle name="40% - Accent2 6 2 3 2" xfId="29908" xr:uid="{A61E1364-6444-4188-B5EA-E3F6EE219165}"/>
    <cellStyle name="40% - Accent2 6 2 4" xfId="7697" xr:uid="{83891D4B-3354-4C31-B359-81C94F93896C}"/>
    <cellStyle name="40% - Accent2 6 2 5" xfId="20850" xr:uid="{EB2A1364-A368-473B-B1E0-EBAE5F9CD585}"/>
    <cellStyle name="40% - Accent2 6 3" xfId="2702" xr:uid="{00000000-0005-0000-0000-0000AF030000}"/>
    <cellStyle name="40% - Accent2 6 3 2" xfId="15282" xr:uid="{8937AD64-F42D-44E1-8484-774E37FA1D2C}"/>
    <cellStyle name="40% - Accent2 6 3 2 2" xfId="28380" xr:uid="{C5ABFBD7-410B-4229-BA22-46CE9A8DB1A3}"/>
    <cellStyle name="40% - Accent2 6 3 3" xfId="11492" xr:uid="{68D55DFC-5912-443F-AEAD-2BE804DC56DF}"/>
    <cellStyle name="40% - Accent2 6 3 4" xfId="24607" xr:uid="{ABFADD24-52C7-48A4-90ED-F94B5F142878}"/>
    <cellStyle name="40% - Accent2 6 4" xfId="10768" xr:uid="{D065DFA6-E614-437F-BBDC-B4BB4356ACD6}"/>
    <cellStyle name="40% - Accent2 6 4 2" xfId="23891" xr:uid="{B6F615B1-7E90-4E1C-9C2C-C5840FAAAAF6}"/>
    <cellStyle name="40% - Accent2 6 5" xfId="14644" xr:uid="{D183E710-24F2-4A56-BEB6-FC2B32E6C3BE}"/>
    <cellStyle name="40% - Accent2 6 5 2" xfId="27742" xr:uid="{8ABBFD20-74B6-4EDC-940F-792AC2FC7D22}"/>
    <cellStyle name="40% - Accent2 6 6" xfId="6154" xr:uid="{C0487215-0B86-40FB-94D8-0AD1979B7C45}"/>
    <cellStyle name="40% - Accent2 6 7" xfId="19319" xr:uid="{FFD364A6-55C3-4B95-960A-6A9F63BD8C34}"/>
    <cellStyle name="40% - Accent2 7" xfId="1906" xr:uid="{00000000-0005-0000-0000-0000B0030000}"/>
    <cellStyle name="40% - Accent2 7 2" xfId="4285" xr:uid="{00000000-0005-0000-0000-0000B1030000}"/>
    <cellStyle name="40% - Accent2 7 2 2" xfId="13053" xr:uid="{0B3FA40A-4C5C-45B9-A7BD-1F6D74CECBC2}"/>
    <cellStyle name="40% - Accent2 7 2 2 2" xfId="26161" xr:uid="{419E3D40-DA14-4DE2-968E-E6A2B13E9E64}"/>
    <cellStyle name="40% - Accent2 7 2 3" xfId="16825" xr:uid="{0C4A846B-977C-4C8A-9523-A6C4C66CEC17}"/>
    <cellStyle name="40% - Accent2 7 2 3 2" xfId="29923" xr:uid="{3910DD30-BD49-4DED-B198-6F6BBD12FE49}"/>
    <cellStyle name="40% - Accent2 7 2 4" xfId="7712" xr:uid="{46C02674-6061-46CC-9038-C54D5CE05026}"/>
    <cellStyle name="40% - Accent2 7 2 5" xfId="20865" xr:uid="{8A1A0D7B-DBEA-4FEB-B5CC-7334D3736B76}"/>
    <cellStyle name="40% - Accent2 7 3" xfId="2717" xr:uid="{00000000-0005-0000-0000-0000B2030000}"/>
    <cellStyle name="40% - Accent2 7 3 2" xfId="15297" xr:uid="{86FE6574-ECBD-4460-990B-1C01C52D7985}"/>
    <cellStyle name="40% - Accent2 7 3 2 2" xfId="28395" xr:uid="{BC1132B9-61CC-43A2-A0EE-D529AF48CDC0}"/>
    <cellStyle name="40% - Accent2 7 3 3" xfId="11507" xr:uid="{DBBF9195-2E44-46B6-96CB-B41D9827B5CC}"/>
    <cellStyle name="40% - Accent2 7 3 4" xfId="24622" xr:uid="{949B6DCA-2EB0-475C-8602-10165C0FEBCD}"/>
    <cellStyle name="40% - Accent2 7 4" xfId="10782" xr:uid="{7EEDC976-7325-40D1-A94C-3BA9841DDFC4}"/>
    <cellStyle name="40% - Accent2 7 4 2" xfId="23905" xr:uid="{3849E631-6362-4A6B-AF00-9773AACE819B}"/>
    <cellStyle name="40% - Accent2 7 5" xfId="14658" xr:uid="{BC329704-AEEA-4CE1-8092-0C110854E770}"/>
    <cellStyle name="40% - Accent2 7 5 2" xfId="27756" xr:uid="{56872DD1-A66A-406C-9904-A181868B3003}"/>
    <cellStyle name="40% - Accent2 7 6" xfId="6169" xr:uid="{8DAFC468-CD47-4B18-9D35-1F5EF588BA41}"/>
    <cellStyle name="40% - Accent2 7 7" xfId="19334" xr:uid="{943A7F1A-D7D1-4238-B5BD-757C11130C16}"/>
    <cellStyle name="40% - Accent2 8" xfId="1920" xr:uid="{00000000-0005-0000-0000-0000B3030000}"/>
    <cellStyle name="40% - Accent2 8 2" xfId="4420" xr:uid="{00000000-0005-0000-0000-0000B4030000}"/>
    <cellStyle name="40% - Accent2 8 2 2" xfId="13188" xr:uid="{C61D1CF1-6E53-4500-BF6E-848567818085}"/>
    <cellStyle name="40% - Accent2 8 2 2 2" xfId="26296" xr:uid="{C1D5A347-4D62-43EA-9C7E-AB6D4AE0678A}"/>
    <cellStyle name="40% - Accent2 8 2 3" xfId="16956" xr:uid="{9FB7C33F-93D5-42AD-BF62-26F3943EC15B}"/>
    <cellStyle name="40% - Accent2 8 2 3 2" xfId="30054" xr:uid="{B796ED1C-74C1-4277-9BC8-4F9F74443C66}"/>
    <cellStyle name="40% - Accent2 8 2 4" xfId="7847" xr:uid="{E69FA366-0A16-431B-9A87-5DC88DA8691B}"/>
    <cellStyle name="40% - Accent2 8 2 5" xfId="20999" xr:uid="{75DCBE6B-200F-420D-975E-64033D83D6C6}"/>
    <cellStyle name="40% - Accent2 8 3" xfId="2860" xr:uid="{00000000-0005-0000-0000-0000B5030000}"/>
    <cellStyle name="40% - Accent2 8 3 2" xfId="15440" xr:uid="{0E08ADB9-A89F-45A2-9211-6C22EEC5C30F}"/>
    <cellStyle name="40% - Accent2 8 3 2 2" xfId="28538" xr:uid="{670F7AED-2119-48A7-BF4A-D9B3A130240E}"/>
    <cellStyle name="40% - Accent2 8 3 3" xfId="11641" xr:uid="{475B61D6-D43E-453A-BFB8-8638A8BFC165}"/>
    <cellStyle name="40% - Accent2 8 3 4" xfId="24756" xr:uid="{47991491-9B88-41F2-98D5-F10AC72DFC4F}"/>
    <cellStyle name="40% - Accent2 8 4" xfId="10796" xr:uid="{DEA7F689-D8CC-40E8-AD02-2AD5E082CA16}"/>
    <cellStyle name="40% - Accent2 8 4 2" xfId="23919" xr:uid="{68AF8BA4-863D-4219-8003-1C0A679BD142}"/>
    <cellStyle name="40% - Accent2 8 5" xfId="14672" xr:uid="{B160491A-D396-48B6-8B64-332837D00206}"/>
    <cellStyle name="40% - Accent2 8 5 2" xfId="27770" xr:uid="{83A0ECDE-4A24-4AF5-81AF-48A2C491E4DB}"/>
    <cellStyle name="40% - Accent2 8 6" xfId="6300" xr:uid="{ECBB91C4-02C8-40ED-90A8-8F482C6D84A2}"/>
    <cellStyle name="40% - Accent2 8 7" xfId="19464" xr:uid="{69A2E719-5727-4D89-A8F6-AFF5BBD2F25E}"/>
    <cellStyle name="40% - Accent2 9" xfId="1934" xr:uid="{00000000-0005-0000-0000-0000B6030000}"/>
    <cellStyle name="40% - Accent2 9 2" xfId="4435" xr:uid="{00000000-0005-0000-0000-0000B7030000}"/>
    <cellStyle name="40% - Accent2 9 2 2" xfId="13203" xr:uid="{05367472-DEAE-40AF-962F-3C91AC44B59C}"/>
    <cellStyle name="40% - Accent2 9 2 2 2" xfId="26311" xr:uid="{191B97A6-9696-4ECB-9843-4EAB379FF9A2}"/>
    <cellStyle name="40% - Accent2 9 2 3" xfId="16971" xr:uid="{2B28E674-3109-482D-B4B4-A809CB9A9442}"/>
    <cellStyle name="40% - Accent2 9 2 3 2" xfId="30069" xr:uid="{6FAB3192-1182-4B90-AE6A-80C366C1A95C}"/>
    <cellStyle name="40% - Accent2 9 2 4" xfId="7862" xr:uid="{8DE37E6F-7DAF-4A2F-AF5A-992B954458D1}"/>
    <cellStyle name="40% - Accent2 9 2 5" xfId="21014" xr:uid="{3446BAA6-37E3-4A0B-8402-E50C30A01D80}"/>
    <cellStyle name="40% - Accent2 9 3" xfId="2875" xr:uid="{00000000-0005-0000-0000-0000B8030000}"/>
    <cellStyle name="40% - Accent2 9 3 2" xfId="15455" xr:uid="{724C2C8E-8606-4D79-A699-B067822C939C}"/>
    <cellStyle name="40% - Accent2 9 3 2 2" xfId="28553" xr:uid="{2E6E3347-50B0-4AA5-8542-E33A98E007F4}"/>
    <cellStyle name="40% - Accent2 9 3 3" xfId="11656" xr:uid="{93D39080-9E23-44DC-B3E4-FDF1B4C7DF42}"/>
    <cellStyle name="40% - Accent2 9 3 4" xfId="24771" xr:uid="{D24710BA-2E43-41C5-8AA8-B33F1846FEDC}"/>
    <cellStyle name="40% - Accent2 9 4" xfId="10810" xr:uid="{0177FBE9-1D06-40D7-8ECA-847030BA64E7}"/>
    <cellStyle name="40% - Accent2 9 4 2" xfId="23933" xr:uid="{26274B76-D646-4A31-8C17-2F09BCE276A2}"/>
    <cellStyle name="40% - Accent2 9 5" xfId="14686" xr:uid="{E5A5011D-2420-4D23-87E0-2CF7F1E523D3}"/>
    <cellStyle name="40% - Accent2 9 5 2" xfId="27784" xr:uid="{65D5D082-B03F-4CBC-82AB-B80FC2680D56}"/>
    <cellStyle name="40% - Accent2 9 6" xfId="6315" xr:uid="{76BEF997-45C8-46B0-97DD-C9A006142939}"/>
    <cellStyle name="40% - Accent2 9 7" xfId="19479" xr:uid="{69333E0D-4037-4194-A9D3-B96E329CF0A9}"/>
    <cellStyle name="40% - Accent3" xfId="68" builtinId="39" customBuiltin="1"/>
    <cellStyle name="40% - Accent3 10" xfId="1950" xr:uid="{00000000-0005-0000-0000-0000BA030000}"/>
    <cellStyle name="40% - Accent3 10 2" xfId="4453" xr:uid="{00000000-0005-0000-0000-0000BB030000}"/>
    <cellStyle name="40% - Accent3 10 2 2" xfId="13220" xr:uid="{709C2262-CC6A-45E4-8AB6-C2628473B67E}"/>
    <cellStyle name="40% - Accent3 10 2 2 2" xfId="26328" xr:uid="{83047B78-8DE0-4436-856D-1654931E5DC9}"/>
    <cellStyle name="40% - Accent3 10 2 3" xfId="16988" xr:uid="{E224D724-D4D2-4448-94AA-4F8EBA104FD3}"/>
    <cellStyle name="40% - Accent3 10 2 3 2" xfId="30086" xr:uid="{95C5CED9-CA13-454B-8AC8-15581D2FB249}"/>
    <cellStyle name="40% - Accent3 10 2 4" xfId="7879" xr:uid="{7ACF2957-9277-46FC-8889-BCC81B13E12A}"/>
    <cellStyle name="40% - Accent3 10 2 5" xfId="21031" xr:uid="{2CD747B1-EFDC-4DDC-8128-DC8473DDAACC}"/>
    <cellStyle name="40% - Accent3 10 3" xfId="2893" xr:uid="{00000000-0005-0000-0000-0000BC030000}"/>
    <cellStyle name="40% - Accent3 10 3 2" xfId="15472" xr:uid="{E9A78DBC-5325-4C9A-8669-5E15273250BF}"/>
    <cellStyle name="40% - Accent3 10 3 2 2" xfId="28570" xr:uid="{08E785CA-053C-4DBE-BC9B-DE92AA7907B2}"/>
    <cellStyle name="40% - Accent3 10 3 3" xfId="11673" xr:uid="{F93B11B8-66D4-4082-AB28-C68B49CB2C3D}"/>
    <cellStyle name="40% - Accent3 10 3 4" xfId="24788" xr:uid="{990FA1FA-9244-439A-A99F-9464A60C0BE6}"/>
    <cellStyle name="40% - Accent3 10 4" xfId="10826" xr:uid="{94B2E5F6-7DDF-42D2-9A0E-12C86B9951E0}"/>
    <cellStyle name="40% - Accent3 10 4 2" xfId="23949" xr:uid="{8D1DF4F4-77A4-4CD9-93B8-336CBD55CF79}"/>
    <cellStyle name="40% - Accent3 10 5" xfId="14702" xr:uid="{02B9B9D7-C80C-4345-9E93-99C4893FDDA0}"/>
    <cellStyle name="40% - Accent3 10 5 2" xfId="27800" xr:uid="{6A8828BA-BD7F-494E-A793-EB660CD63ECE}"/>
    <cellStyle name="40% - Accent3 10 6" xfId="6332" xr:uid="{05E18296-F1E7-4F4B-9E19-6B060B14D810}"/>
    <cellStyle name="40% - Accent3 10 7" xfId="19496" xr:uid="{7E8E1078-BD5C-419B-A9FB-2A77A05BDBE1}"/>
    <cellStyle name="40% - Accent3 11" xfId="2907" xr:uid="{00000000-0005-0000-0000-0000BD030000}"/>
    <cellStyle name="40% - Accent3 11 2" xfId="4467" xr:uid="{00000000-0005-0000-0000-0000BE030000}"/>
    <cellStyle name="40% - Accent3 11 2 2" xfId="13234" xr:uid="{D27F0CB1-DFAB-4DB4-8761-639C20386A48}"/>
    <cellStyle name="40% - Accent3 11 2 2 2" xfId="26342" xr:uid="{B0D08275-5912-446D-AC2F-E9233AF20C4C}"/>
    <cellStyle name="40% - Accent3 11 2 3" xfId="17002" xr:uid="{4364454C-AC0D-415F-BFE1-0A66BDAD40DF}"/>
    <cellStyle name="40% - Accent3 11 2 3 2" xfId="30100" xr:uid="{73AACDC7-7CD5-4594-85D6-32DF0E98C587}"/>
    <cellStyle name="40% - Accent3 11 2 4" xfId="7893" xr:uid="{34E785C0-A2BD-405A-87F2-E6BA03DA9898}"/>
    <cellStyle name="40% - Accent3 11 2 5" xfId="21045" xr:uid="{D6F88531-FBED-4F1F-BC96-E6200816F352}"/>
    <cellStyle name="40% - Accent3 11 3" xfId="11687" xr:uid="{EC640CAE-78E5-4CE3-9623-3A4F274F0DF4}"/>
    <cellStyle name="40% - Accent3 11 3 2" xfId="24802" xr:uid="{2624840A-8956-438F-98E4-D52790E39150}"/>
    <cellStyle name="40% - Accent3 11 4" xfId="15486" xr:uid="{CA39AD08-15FD-4A8D-91BA-047D882E4A4E}"/>
    <cellStyle name="40% - Accent3 11 4 2" xfId="28584" xr:uid="{4618AC94-C9CE-41A4-BFF2-776394C58F4A}"/>
    <cellStyle name="40% - Accent3 11 5" xfId="6346" xr:uid="{6B1A9E06-6D4E-48CD-B535-D845839ED01D}"/>
    <cellStyle name="40% - Accent3 11 6" xfId="19510" xr:uid="{915EAD1A-B3A5-4D30-A637-3A3D951EBB67}"/>
    <cellStyle name="40% - Accent3 12" xfId="2921" xr:uid="{00000000-0005-0000-0000-0000BF030000}"/>
    <cellStyle name="40% - Accent3 12 2" xfId="4481" xr:uid="{00000000-0005-0000-0000-0000C0030000}"/>
    <cellStyle name="40% - Accent3 12 2 2" xfId="13248" xr:uid="{73E410BB-647E-4C93-A886-4FEF8BFA7432}"/>
    <cellStyle name="40% - Accent3 12 2 2 2" xfId="26356" xr:uid="{2F2E347B-0CE6-4F83-B072-B8481C356023}"/>
    <cellStyle name="40% - Accent3 12 2 3" xfId="17016" xr:uid="{D36B5E8C-5A3B-4775-AB41-C45B61802FB3}"/>
    <cellStyle name="40% - Accent3 12 2 3 2" xfId="30114" xr:uid="{55C1541C-E8F3-4D2E-A6D2-46AAFB955D04}"/>
    <cellStyle name="40% - Accent3 12 2 4" xfId="7907" xr:uid="{BFDFE69F-E9CE-480C-8AC1-82E5D2661DEE}"/>
    <cellStyle name="40% - Accent3 12 2 5" xfId="21059" xr:uid="{93A6A881-4877-4C3A-AB8C-920FEA63A6D1}"/>
    <cellStyle name="40% - Accent3 12 3" xfId="11701" xr:uid="{E5556A53-1599-4C98-90A6-9D8585E85C54}"/>
    <cellStyle name="40% - Accent3 12 3 2" xfId="24816" xr:uid="{478BC6D4-5A30-41DF-83BF-A029D6C9E11D}"/>
    <cellStyle name="40% - Accent3 12 4" xfId="15500" xr:uid="{2899E8A4-7A07-4D8F-A194-0A289E1A2BFA}"/>
    <cellStyle name="40% - Accent3 12 4 2" xfId="28598" xr:uid="{D4EAA7AE-4905-46FC-867F-14EC2E3C207A}"/>
    <cellStyle name="40% - Accent3 12 5" xfId="6360" xr:uid="{E66AF88E-122B-40AD-8B41-CD40718A1532}"/>
    <cellStyle name="40% - Accent3 12 6" xfId="19524" xr:uid="{14B79308-605D-4641-BBBB-80AE9FE41B69}"/>
    <cellStyle name="40% - Accent3 13" xfId="4108" xr:uid="{00000000-0005-0000-0000-0000C1030000}"/>
    <cellStyle name="40% - Accent3 13 2" xfId="12876" xr:uid="{8DD52DC4-63FD-429D-A2ED-CED98167DFF0}"/>
    <cellStyle name="40% - Accent3 13 2 2" xfId="25984" xr:uid="{5CC61BD2-FA7E-443F-A323-E2D654CA7A93}"/>
    <cellStyle name="40% - Accent3 13 3" xfId="16666" xr:uid="{D484F08C-F76A-4839-91DD-AF5F87BD1F3C}"/>
    <cellStyle name="40% - Accent3 13 3 2" xfId="29764" xr:uid="{65F58610-9EA9-4C6A-B358-444BE0C1249A}"/>
    <cellStyle name="40% - Accent3 13 4" xfId="7535" xr:uid="{26CA859F-0A38-4088-ADB5-A572BACB7D07}"/>
    <cellStyle name="40% - Accent3 13 5" xfId="20688" xr:uid="{0BDE0F2D-4433-4ED9-95CE-412054BB1DF4}"/>
    <cellStyle name="40% - Accent3 14" xfId="2500" xr:uid="{00000000-0005-0000-0000-0000C2030000}"/>
    <cellStyle name="40% - Accent3 14 2" xfId="15138" xr:uid="{3B44EDF7-C875-44CF-B802-A24E1EAA2C35}"/>
    <cellStyle name="40% - Accent3 14 2 2" xfId="28236" xr:uid="{230361DD-15DB-4002-8EA4-41FD1039B929}"/>
    <cellStyle name="40% - Accent3 14 3" xfId="11345" xr:uid="{1C6017B5-D933-4881-A8C0-4C63D669335D}"/>
    <cellStyle name="40% - Accent3 14 4" xfId="24461" xr:uid="{A2CE8AFA-D85A-4BE8-BD31-C74D185F32D1}"/>
    <cellStyle name="40% - Accent3 15" xfId="10554" xr:uid="{C6172EA3-AE8E-4754-AD84-F30A323404A8}"/>
    <cellStyle name="40% - Accent3 15 2" xfId="23693" xr:uid="{DF5009EB-8FB6-4E31-92D2-54C5CAA2B8DA}"/>
    <cellStyle name="40% - Accent3 16" xfId="14500" xr:uid="{E64BD704-61FC-4CA5-9780-CCD27BA8CF3A}"/>
    <cellStyle name="40% - Accent3 16 2" xfId="27598" xr:uid="{B4447144-8677-4074-A216-141CFED0EF72}"/>
    <cellStyle name="40% - Accent3 17" xfId="5897" xr:uid="{964F5F05-D192-4982-B778-FC32491F2B53}"/>
    <cellStyle name="40% - Accent3 18" xfId="19113" xr:uid="{36F83D41-03FF-4E29-B167-AB61C82775F6}"/>
    <cellStyle name="40% - Accent3 2" xfId="91" xr:uid="{00000000-0005-0000-0000-0000C3030000}"/>
    <cellStyle name="40% - Accent3 2 10" xfId="19070" xr:uid="{34DF8146-4ABC-48B9-BC05-529B24BA2C71}"/>
    <cellStyle name="40% - Accent3 2 2" xfId="567" xr:uid="{00000000-0005-0000-0000-0000C4030000}"/>
    <cellStyle name="40% - Accent3 2 2 2" xfId="2552" xr:uid="{00000000-0005-0000-0000-0000C5030000}"/>
    <cellStyle name="40% - Accent3 2 2 3" xfId="4079" xr:uid="{00000000-0005-0000-0000-0000C6030000}"/>
    <cellStyle name="40% - Accent3 2 2 3 2" xfId="12847" xr:uid="{31037BC8-AE28-426A-893B-205357423134}"/>
    <cellStyle name="40% - Accent3 2 2 3 2 2" xfId="25955" xr:uid="{007EF985-63F9-4255-8DF1-37FD8D32060B}"/>
    <cellStyle name="40% - Accent3 2 2 3 3" xfId="16637" xr:uid="{CF05A8DF-6C08-4718-9825-041D41C3DB3E}"/>
    <cellStyle name="40% - Accent3 2 2 3 3 2" xfId="29735" xr:uid="{3710BBF3-49DC-4A2F-82C5-E4250BA1702A}"/>
    <cellStyle name="40% - Accent3 2 2 3 4" xfId="7506" xr:uid="{77783C02-1DDA-45C8-AD7D-962BD3E39684}"/>
    <cellStyle name="40% - Accent3 2 2 3 5" xfId="20659" xr:uid="{F69FEF25-7BAC-48EB-8089-11B29621E8BB}"/>
    <cellStyle name="40% - Accent3 2 2 4" xfId="2471" xr:uid="{00000000-0005-0000-0000-0000C7030000}"/>
    <cellStyle name="40% - Accent3 2 2 4 2" xfId="15109" xr:uid="{3128C98A-61F8-459C-9906-BBF7F2A46951}"/>
    <cellStyle name="40% - Accent3 2 2 4 2 2" xfId="28207" xr:uid="{97069C91-E14D-4DD3-B672-F38712F74F84}"/>
    <cellStyle name="40% - Accent3 2 2 4 3" xfId="11316" xr:uid="{2E417672-1A7C-4D4E-8C7D-70B8ACDA1AAA}"/>
    <cellStyle name="40% - Accent3 2 2 4 4" xfId="24432" xr:uid="{7ED010A3-B85A-487F-8EBD-2956766B41C6}"/>
    <cellStyle name="40% - Accent3 2 2 5" xfId="5867" xr:uid="{16841F4A-56A8-4D25-A2BF-AE7EC2EDD46D}"/>
    <cellStyle name="40% - Accent3 2 2 6" xfId="19084" xr:uid="{6C6075EC-EDAE-4108-B758-92BD2B526E73}"/>
    <cellStyle name="40% - Accent3 2 3" xfId="566" xr:uid="{00000000-0005-0000-0000-0000C8030000}"/>
    <cellStyle name="40% - Accent3 2 3 2" xfId="4093" xr:uid="{00000000-0005-0000-0000-0000C9030000}"/>
    <cellStyle name="40% - Accent3 2 3 2 2" xfId="12861" xr:uid="{FA000B60-1AFC-44BC-8E7A-CBB7DA49FE37}"/>
    <cellStyle name="40% - Accent3 2 3 2 2 2" xfId="25969" xr:uid="{E00E3A63-5DF1-47D7-9EB7-40D2FC719B82}"/>
    <cellStyle name="40% - Accent3 2 3 2 3" xfId="16651" xr:uid="{A9886AA6-1BFE-48F1-AAC1-2A134C05830E}"/>
    <cellStyle name="40% - Accent3 2 3 2 3 2" xfId="29749" xr:uid="{B835855E-8DCD-4A9B-8302-B72B7A80F21F}"/>
    <cellStyle name="40% - Accent3 2 3 2 4" xfId="7520" xr:uid="{A355CDCD-32D2-4B40-B9C2-027B2444527E}"/>
    <cellStyle name="40% - Accent3 2 3 2 5" xfId="20673" xr:uid="{93822FEB-2C14-4CAB-A92A-CF52902533F0}"/>
    <cellStyle name="40% - Accent3 2 3 3" xfId="2485" xr:uid="{00000000-0005-0000-0000-0000CA030000}"/>
    <cellStyle name="40% - Accent3 2 3 3 2" xfId="15123" xr:uid="{3A39F980-58C9-418D-AAAC-C4B259F8AE6E}"/>
    <cellStyle name="40% - Accent3 2 3 3 2 2" xfId="28221" xr:uid="{6CB87B95-9A8D-4E86-A153-A53B93996171}"/>
    <cellStyle name="40% - Accent3 2 3 3 3" xfId="11330" xr:uid="{FA88E55E-321B-46E2-959D-93DF9265E798}"/>
    <cellStyle name="40% - Accent3 2 3 3 4" xfId="24446" xr:uid="{44CD68A8-531F-47D0-AB3B-640CA101AB85}"/>
    <cellStyle name="40% - Accent3 2 3 4" xfId="10589" xr:uid="{970BA8F9-0BF5-452A-9979-1CFA7D8A3623}"/>
    <cellStyle name="40% - Accent3 2 3 5" xfId="5881" xr:uid="{9D630D3C-53A5-4812-BAF3-83170934D07F}"/>
    <cellStyle name="40% - Accent3 2 3 6" xfId="19098" xr:uid="{F8E47CA4-475C-47F0-8957-1B4064C29AF7}"/>
    <cellStyle name="40% - Accent3 2 4" xfId="2551" xr:uid="{00000000-0005-0000-0000-0000CB030000}"/>
    <cellStyle name="40% - Accent3 2 5" xfId="4065" xr:uid="{00000000-0005-0000-0000-0000CC030000}"/>
    <cellStyle name="40% - Accent3 2 5 2" xfId="12833" xr:uid="{0F495A1E-D756-4C00-AAF5-876869DFABFC}"/>
    <cellStyle name="40% - Accent3 2 5 2 2" xfId="25941" xr:uid="{8C3DEB40-D70D-49DD-ACE2-1E445B1354C0}"/>
    <cellStyle name="40% - Accent3 2 5 3" xfId="16623" xr:uid="{869A19D5-6CD1-4650-9822-4C77A49827C0}"/>
    <cellStyle name="40% - Accent3 2 5 3 2" xfId="29721" xr:uid="{687C64F4-4AB1-4EAE-BC8C-4F799FCED70C}"/>
    <cellStyle name="40% - Accent3 2 5 4" xfId="7492" xr:uid="{E1C5CFCC-2CCD-4D68-BCAE-C05C2E2CEF30}"/>
    <cellStyle name="40% - Accent3 2 5 5" xfId="20645" xr:uid="{C2BE6DD0-2BC1-4840-BA31-A9E913DAC117}"/>
    <cellStyle name="40% - Accent3 2 6" xfId="2439" xr:uid="{00000000-0005-0000-0000-0000CD030000}"/>
    <cellStyle name="40% - Accent3 2 6 2" xfId="15095" xr:uid="{126E1767-663B-4CF0-B8B1-ADB64377EC3C}"/>
    <cellStyle name="40% - Accent3 2 6 2 2" xfId="28193" xr:uid="{F28D0F73-EBF5-4A52-8F21-3667ED9AB2D3}"/>
    <cellStyle name="40% - Accent3 2 6 3" xfId="11302" xr:uid="{252E4F0D-76E8-4218-89F4-BE6DEE449350}"/>
    <cellStyle name="40% - Accent3 2 6 4" xfId="24418" xr:uid="{DEC7214F-CF9B-48F0-A9D1-3884FFF7947F}"/>
    <cellStyle name="40% - Accent3 2 7" xfId="10570" xr:uid="{113039BB-8158-460C-AC5C-EBAC68456EBB}"/>
    <cellStyle name="40% - Accent3 2 7 2" xfId="23709" xr:uid="{1EEF1347-539E-4B2D-A84F-B0CA28EA2043}"/>
    <cellStyle name="40% - Accent3 2 8" xfId="14516" xr:uid="{A04350AA-AC71-4CE5-B97B-E4EB300A491B}"/>
    <cellStyle name="40% - Accent3 2 8 2" xfId="27614" xr:uid="{BB528FEE-7663-4C13-9A35-F7BB8EA5F9B8}"/>
    <cellStyle name="40% - Accent3 2 9" xfId="5853" xr:uid="{D68000F7-08AD-43EA-A79F-D6E45F1BABA2}"/>
    <cellStyle name="40% - Accent3 3" xfId="568" xr:uid="{00000000-0005-0000-0000-0000CE030000}"/>
    <cellStyle name="40% - Accent3 3 2" xfId="2553" xr:uid="{00000000-0005-0000-0000-0000CF030000}"/>
    <cellStyle name="40% - Accent3 3 3" xfId="4124" xr:uid="{00000000-0005-0000-0000-0000D0030000}"/>
    <cellStyle name="40% - Accent3 3 3 2" xfId="12892" xr:uid="{B17DA585-E587-47FD-963F-1668923C2E3C}"/>
    <cellStyle name="40% - Accent3 3 3 2 2" xfId="26000" xr:uid="{C0CF47BE-FDEB-4F25-BDEC-A712319DD1AC}"/>
    <cellStyle name="40% - Accent3 3 3 3" xfId="16682" xr:uid="{1D9DDD57-2383-4F48-91F3-22311D049BD1}"/>
    <cellStyle name="40% - Accent3 3 3 3 2" xfId="29780" xr:uid="{B05157F6-2E3E-4F05-AF8B-BF81C667ABB0}"/>
    <cellStyle name="40% - Accent3 3 3 4" xfId="7551" xr:uid="{02891DC3-FEC5-4F75-A8B3-0ED35BD805C1}"/>
    <cellStyle name="40% - Accent3 3 3 5" xfId="20704" xr:uid="{7F43E0BA-92EB-4527-B05B-F79094C3A087}"/>
    <cellStyle name="40% - Accent3 3 4" xfId="2516" xr:uid="{00000000-0005-0000-0000-0000D1030000}"/>
    <cellStyle name="40% - Accent3 3 4 2" xfId="15154" xr:uid="{BE963C60-C71A-4C31-9809-A2A74D392244}"/>
    <cellStyle name="40% - Accent3 3 4 2 2" xfId="28252" xr:uid="{AEB354FE-3B5E-41AA-9EBC-A38B3DC21D73}"/>
    <cellStyle name="40% - Accent3 3 4 3" xfId="11361" xr:uid="{9055AC3E-20B7-41EE-8B2B-AEED65767F85}"/>
    <cellStyle name="40% - Accent3 3 4 4" xfId="24477" xr:uid="{DE03291B-3FE2-4F57-949B-08C59D40F9EB}"/>
    <cellStyle name="40% - Accent3 3 5" xfId="5913" xr:uid="{0472EF2A-6FA4-40F0-9447-7D9DAFF35709}"/>
    <cellStyle name="40% - Accent3 3 6" xfId="19129" xr:uid="{CFE2004B-F7CB-46D6-B6EE-A32D1F4F3F36}"/>
    <cellStyle name="40% - Accent3 4" xfId="1718" xr:uid="{00000000-0005-0000-0000-0000D2030000}"/>
    <cellStyle name="40% - Accent3 4 10" xfId="9396" xr:uid="{599E7526-B2F9-48FF-A36F-4A334C9E5D2E}"/>
    <cellStyle name="40% - Accent3 4 10 2" xfId="22545" xr:uid="{E07D3B65-CBC7-4ED1-9E9C-94682956A652}"/>
    <cellStyle name="40% - Accent3 4 11" xfId="9628" xr:uid="{D7002C81-4B88-4295-B0B0-F591AF87D506}"/>
    <cellStyle name="40% - Accent3 4 11 2" xfId="22777" xr:uid="{AA507C0A-CAD7-4318-9ABE-60C0FFFD814D}"/>
    <cellStyle name="40% - Accent3 4 12" xfId="9863" xr:uid="{07A3F18C-34E6-4325-9B8D-51F66EBE7962}"/>
    <cellStyle name="40% - Accent3 4 12 2" xfId="23012" xr:uid="{3BE1AAAD-BD36-450A-B75D-E4DE5C00D8BC}"/>
    <cellStyle name="40% - Accent3 4 13" xfId="10096" xr:uid="{6CADFF8E-0FB4-4D1F-AC3B-84226D077E5C}"/>
    <cellStyle name="40% - Accent3 4 13 2" xfId="23245" xr:uid="{2BBE58FF-85DB-4FF2-8F16-24794379125A}"/>
    <cellStyle name="40% - Accent3 4 14" xfId="10336" xr:uid="{11155AF8-DA18-4AED-979F-C9C86CD888BF}"/>
    <cellStyle name="40% - Accent3 4 14 2" xfId="23478" xr:uid="{E78A0CB3-A96D-4198-9D7D-A2E364D9E10C}"/>
    <cellStyle name="40% - Accent3 4 15" xfId="10698" xr:uid="{8BF57E3C-0E8F-4192-BF34-34FB6CCE6F15}"/>
    <cellStyle name="40% - Accent3 4 15 2" xfId="23821" xr:uid="{8546A5B6-2EA5-48F5-9CC4-A63AB03D66CF}"/>
    <cellStyle name="40% - Accent3 4 16" xfId="14574" xr:uid="{C18603F5-5F98-49B3-B8D0-D6E92CB25CEC}"/>
    <cellStyle name="40% - Accent3 4 16 2" xfId="27672" xr:uid="{EDEFE7ED-6021-4692-9435-FA4679D83315}"/>
    <cellStyle name="40% - Accent3 4 17" xfId="6084" xr:uid="{DD3CF555-3D5E-4585-B09D-A117FF3834F8}"/>
    <cellStyle name="40% - Accent3 4 18" xfId="19249" xr:uid="{7614DF36-5BA0-44FF-A245-7A176815B378}"/>
    <cellStyle name="40% - Accent3 4 2" xfId="2207" xr:uid="{00000000-0005-0000-0000-0000D3030000}"/>
    <cellStyle name="40% - Accent3 4 2 10" xfId="9744" xr:uid="{200C0E72-9C46-44D7-B3F8-0EB5FFCC3C78}"/>
    <cellStyle name="40% - Accent3 4 2 10 2" xfId="22893" xr:uid="{A378401E-48BB-491D-B442-D1FBF73FDB5B}"/>
    <cellStyle name="40% - Accent3 4 2 11" xfId="9979" xr:uid="{3DAA75DC-CD43-4D24-B962-2592B0C7F7AE}"/>
    <cellStyle name="40% - Accent3 4 2 11 2" xfId="23128" xr:uid="{94D1549B-F3CB-487A-9818-283152BF0A4E}"/>
    <cellStyle name="40% - Accent3 4 2 12" xfId="10212" xr:uid="{861A0760-A747-4C82-A304-4444F1652430}"/>
    <cellStyle name="40% - Accent3 4 2 12 2" xfId="23361" xr:uid="{BD3EBCCE-8D02-4660-8541-D6F74353F4EC}"/>
    <cellStyle name="40% - Accent3 4 2 13" xfId="10452" xr:uid="{7DF7A02F-AABB-4D21-B149-6E2F930D1DCA}"/>
    <cellStyle name="40% - Accent3 4 2 13 2" xfId="23594" xr:uid="{54AAB20B-490C-46A6-AF53-B52F4FE4CE9C}"/>
    <cellStyle name="40% - Accent3 4 2 14" xfId="11083" xr:uid="{3EABAD59-B736-4069-AC10-06C7187E849A}"/>
    <cellStyle name="40% - Accent3 4 2 14 2" xfId="24199" xr:uid="{FD2A7616-E673-458A-A427-66C782A49998}"/>
    <cellStyle name="40% - Accent3 4 2 15" xfId="14877" xr:uid="{68756A9A-B43C-4B88-9FC9-8BAB0716B215}"/>
    <cellStyle name="40% - Accent3 4 2 15 2" xfId="27975" xr:uid="{71649EE3-2E86-4C3F-8AFB-2AF480B024C0}"/>
    <cellStyle name="40% - Accent3 4 2 16" xfId="6230" xr:uid="{ED06A23C-BB99-48C4-B27C-43AC0DC7F571}"/>
    <cellStyle name="40% - Accent3 4 2 17" xfId="19394" xr:uid="{925F674D-7639-4070-9651-B2B676F81E0D}"/>
    <cellStyle name="40% - Accent3 4 2 2" xfId="3128" xr:uid="{00000000-0005-0000-0000-0000D4030000}"/>
    <cellStyle name="40% - Accent3 4 2 2 2" xfId="4681" xr:uid="{00000000-0005-0000-0000-0000D5030000}"/>
    <cellStyle name="40% - Accent3 4 2 2 2 2" xfId="13448" xr:uid="{64933FA3-90D1-49FF-BB2E-C8E5AB0D46B6}"/>
    <cellStyle name="40% - Accent3 4 2 2 2 2 2" xfId="26556" xr:uid="{4E215174-A818-44A6-B638-7A05439ADA90}"/>
    <cellStyle name="40% - Accent3 4 2 2 2 3" xfId="17216" xr:uid="{9D3599D8-3372-4F73-85BC-E4879B862F78}"/>
    <cellStyle name="40% - Accent3 4 2 2 2 3 2" xfId="30314" xr:uid="{97B98816-5D97-4E10-A57B-BAA6E4DE8AB5}"/>
    <cellStyle name="40% - Accent3 4 2 2 2 4" xfId="8107" xr:uid="{C148C784-2A95-461F-AA6D-82843C3B7C94}"/>
    <cellStyle name="40% - Accent3 4 2 2 2 5" xfId="21258" xr:uid="{FDAC79C6-38DC-43D8-9506-2A60207751B8}"/>
    <cellStyle name="40% - Accent3 4 2 2 3" xfId="11908" xr:uid="{86B29EF6-64B1-4E49-9585-BBBDE69097F9}"/>
    <cellStyle name="40% - Accent3 4 2 2 3 2" xfId="25016" xr:uid="{5B2B856F-C189-4147-94D1-7362B6F1784D}"/>
    <cellStyle name="40% - Accent3 4 2 2 4" xfId="15700" xr:uid="{CA9DDC9A-DB98-4DEA-B372-4DEAEA1B9844}"/>
    <cellStyle name="40% - Accent3 4 2 2 4 2" xfId="28798" xr:uid="{61A9EE2A-F72E-40A3-9CAC-E0AF4751C4B5}"/>
    <cellStyle name="40% - Accent3 4 2 2 5" xfId="6567" xr:uid="{32641915-DEAE-4574-8C93-64A9D3003C63}"/>
    <cellStyle name="40% - Accent3 4 2 2 6" xfId="19723" xr:uid="{D5463336-A4BE-4510-97F3-88CE1D564A3B}"/>
    <cellStyle name="40% - Accent3 4 2 3" xfId="3363" xr:uid="{00000000-0005-0000-0000-0000D6030000}"/>
    <cellStyle name="40% - Accent3 4 2 3 2" xfId="4916" xr:uid="{00000000-0005-0000-0000-0000D7030000}"/>
    <cellStyle name="40% - Accent3 4 2 3 2 2" xfId="13683" xr:uid="{5F2DF778-7D2A-4793-B08D-2B1ADC91ECE6}"/>
    <cellStyle name="40% - Accent3 4 2 3 2 2 2" xfId="26791" xr:uid="{D7F3B58B-0871-489B-9E89-AE6C52F16D57}"/>
    <cellStyle name="40% - Accent3 4 2 3 2 3" xfId="17451" xr:uid="{DBA050DC-EBB2-4CCF-B575-1F8178EC9617}"/>
    <cellStyle name="40% - Accent3 4 2 3 2 3 2" xfId="30549" xr:uid="{35AF6A69-2DDA-4DA6-BDF4-9C1F41A8808A}"/>
    <cellStyle name="40% - Accent3 4 2 3 2 4" xfId="8342" xr:uid="{134F0FF6-A856-4531-A476-265188FAFABF}"/>
    <cellStyle name="40% - Accent3 4 2 3 2 5" xfId="21492" xr:uid="{45FA37B8-731A-4629-A766-5669B344A0CC}"/>
    <cellStyle name="40% - Accent3 4 2 3 3" xfId="12143" xr:uid="{777DD3B9-F630-4543-84C8-21B8652C0E0C}"/>
    <cellStyle name="40% - Accent3 4 2 3 3 2" xfId="25251" xr:uid="{BC09754E-15D2-4984-9596-92675FAB9566}"/>
    <cellStyle name="40% - Accent3 4 2 3 4" xfId="15935" xr:uid="{63227112-E4E1-4F45-A3DD-B9DA026677A1}"/>
    <cellStyle name="40% - Accent3 4 2 3 4 2" xfId="29033" xr:uid="{3467AF2E-A05A-44A3-BE6C-B22FD2E69CBE}"/>
    <cellStyle name="40% - Accent3 4 2 3 5" xfId="6802" xr:uid="{D3C2E424-77C5-4DA2-907F-0EBEF1D5EBDE}"/>
    <cellStyle name="40% - Accent3 4 2 3 6" xfId="19957" xr:uid="{8532C867-3D60-49AF-AF93-A189A1C9311B}"/>
    <cellStyle name="40% - Accent3 4 2 4" xfId="3599" xr:uid="{00000000-0005-0000-0000-0000D8030000}"/>
    <cellStyle name="40% - Accent3 4 2 4 2" xfId="5152" xr:uid="{00000000-0005-0000-0000-0000D9030000}"/>
    <cellStyle name="40% - Accent3 4 2 4 2 2" xfId="13919" xr:uid="{F1FE772C-88FD-4E30-A00B-A01B82F90EAE}"/>
    <cellStyle name="40% - Accent3 4 2 4 2 2 2" xfId="27027" xr:uid="{B2379C26-B540-4E3D-BAEF-06EDCC4B8119}"/>
    <cellStyle name="40% - Accent3 4 2 4 2 3" xfId="17687" xr:uid="{7FE9D7AC-8764-4152-922E-58D6FB443BCB}"/>
    <cellStyle name="40% - Accent3 4 2 4 2 3 2" xfId="30785" xr:uid="{39C0D987-F276-4F57-8465-269EE175E8FD}"/>
    <cellStyle name="40% - Accent3 4 2 4 2 4" xfId="8578" xr:uid="{AF92322A-E3E6-4BB4-BFD4-3BB8A2757388}"/>
    <cellStyle name="40% - Accent3 4 2 4 2 5" xfId="21727" xr:uid="{72FC553E-A93E-4F6D-942D-F6252D76D172}"/>
    <cellStyle name="40% - Accent3 4 2 4 3" xfId="12379" xr:uid="{061CD337-8997-42AA-BD3E-E77867536C1F}"/>
    <cellStyle name="40% - Accent3 4 2 4 3 2" xfId="25487" xr:uid="{743E32AD-7F21-40C7-8116-A410F1F7951E}"/>
    <cellStyle name="40% - Accent3 4 2 4 4" xfId="16171" xr:uid="{11EE7943-9AA6-4F4D-BA19-F2F4AE00FC92}"/>
    <cellStyle name="40% - Accent3 4 2 4 4 2" xfId="29269" xr:uid="{8EEAC93A-B5FB-4A98-99C7-3E671F0C7CE4}"/>
    <cellStyle name="40% - Accent3 4 2 4 5" xfId="7038" xr:uid="{12F57BE8-B674-48D1-83FD-9F023EADCAC3}"/>
    <cellStyle name="40% - Accent3 4 2 4 6" xfId="20192" xr:uid="{F4A4C5D4-D70A-4FF6-BD90-1AB7B2060B6B}"/>
    <cellStyle name="40% - Accent3 4 2 5" xfId="3834" xr:uid="{00000000-0005-0000-0000-0000DA030000}"/>
    <cellStyle name="40% - Accent3 4 2 5 2" xfId="5386" xr:uid="{00000000-0005-0000-0000-0000DB030000}"/>
    <cellStyle name="40% - Accent3 4 2 5 2 2" xfId="14153" xr:uid="{FF1F57C1-A96F-4B3C-B536-9E080EE0C067}"/>
    <cellStyle name="40% - Accent3 4 2 5 2 2 2" xfId="27261" xr:uid="{9A6AE77B-F47A-4A00-8203-5701EA48FDDF}"/>
    <cellStyle name="40% - Accent3 4 2 5 2 3" xfId="17921" xr:uid="{D5D881DE-685E-4FA8-9700-DE9EF3D73713}"/>
    <cellStyle name="40% - Accent3 4 2 5 2 3 2" xfId="31019" xr:uid="{D56272AA-2FC8-4B72-A26E-9714D19B3E2F}"/>
    <cellStyle name="40% - Accent3 4 2 5 2 4" xfId="8812" xr:uid="{8946CC77-1F5B-433B-A466-AE9538CD5BCD}"/>
    <cellStyle name="40% - Accent3 4 2 5 2 5" xfId="21961" xr:uid="{2CDC0A2C-C59D-4900-AF93-3464A91CCE10}"/>
    <cellStyle name="40% - Accent3 4 2 5 3" xfId="12614" xr:uid="{8A4A80C2-3D55-42D1-8CEC-6A8E62032837}"/>
    <cellStyle name="40% - Accent3 4 2 5 3 2" xfId="25722" xr:uid="{FD442EC7-EB2A-4DF8-82C0-BF1C037BE5A4}"/>
    <cellStyle name="40% - Accent3 4 2 5 4" xfId="16406" xr:uid="{8C6A4CEB-8273-4A97-BB91-01FB7590447C}"/>
    <cellStyle name="40% - Accent3 4 2 5 4 2" xfId="29504" xr:uid="{74BECC76-57E4-47BB-9430-3485985A65DC}"/>
    <cellStyle name="40% - Accent3 4 2 5 5" xfId="7273" xr:uid="{9F6E6284-F508-4DB8-B8D8-4C89611C9BF3}"/>
    <cellStyle name="40% - Accent3 4 2 5 6" xfId="20426" xr:uid="{214465B2-4F54-4D2E-9F27-8CC45E80E361}"/>
    <cellStyle name="40% - Accent3 4 2 6" xfId="4350" xr:uid="{00000000-0005-0000-0000-0000DC030000}"/>
    <cellStyle name="40% - Accent3 4 2 6 2" xfId="13118" xr:uid="{178FB358-039B-4961-99C8-A2278B55B7BC}"/>
    <cellStyle name="40% - Accent3 4 2 6 2 2" xfId="26226" xr:uid="{BB399569-55B0-4603-9D2C-1BC8F95DB179}"/>
    <cellStyle name="40% - Accent3 4 2 6 3" xfId="16886" xr:uid="{517B3016-E25E-4529-95E1-A0E1DB95A573}"/>
    <cellStyle name="40% - Accent3 4 2 6 3 2" xfId="29984" xr:uid="{C2040EAF-70DE-4459-8AFE-CB59C5CDCBAB}"/>
    <cellStyle name="40% - Accent3 4 2 6 4" xfId="7777" xr:uid="{CC62A6BB-4568-4E09-A683-A1B344AD9E70}"/>
    <cellStyle name="40% - Accent3 4 2 6 5" xfId="20929" xr:uid="{510B57C2-973C-45A8-B994-471E8843F4C5}"/>
    <cellStyle name="40% - Accent3 4 2 7" xfId="2790" xr:uid="{00000000-0005-0000-0000-0000DD030000}"/>
    <cellStyle name="40% - Accent3 4 2 7 2" xfId="11571" xr:uid="{2ED433C0-618A-49F6-9E28-A8D610DA09F8}"/>
    <cellStyle name="40% - Accent3 4 2 7 2 2" xfId="24686" xr:uid="{E3669666-131E-421C-A309-4B51786574C1}"/>
    <cellStyle name="40% - Accent3 4 2 7 3" xfId="15370" xr:uid="{DE45F0E9-48FD-47CA-9C31-CB5B05CCA400}"/>
    <cellStyle name="40% - Accent3 4 2 7 3 2" xfId="28468" xr:uid="{D2EDA533-ED38-486B-916F-E1968CD3EFC2}"/>
    <cellStyle name="40% - Accent3 4 2 7 4" xfId="9046" xr:uid="{B96A7759-2BB8-4D0F-834E-83AF4D258850}"/>
    <cellStyle name="40% - Accent3 4 2 7 5" xfId="22195" xr:uid="{2431F8D8-4AB6-4C50-9AB3-2B1BA1290EF0}"/>
    <cellStyle name="40% - Accent3 4 2 8" xfId="5627" xr:uid="{00000000-0005-0000-0000-0000DE030000}"/>
    <cellStyle name="40% - Accent3 4 2 8 2" xfId="14394" xr:uid="{E168A926-0620-47F6-A7D4-F4B2EC64BE38}"/>
    <cellStyle name="40% - Accent3 4 2 8 2 2" xfId="27495" xr:uid="{9C1AE304-7859-424E-9053-5401A6310C13}"/>
    <cellStyle name="40% - Accent3 4 2 8 3" xfId="18155" xr:uid="{D07E90A6-6F69-4AA1-8DFA-8660AFBFD9B6}"/>
    <cellStyle name="40% - Accent3 4 2 8 3 2" xfId="31253" xr:uid="{E4D0D7F5-9DAD-4AA6-8568-AAD35B21F0ED}"/>
    <cellStyle name="40% - Accent3 4 2 8 4" xfId="9279" xr:uid="{5372947F-E487-45D0-A102-C5B34A33DC6A}"/>
    <cellStyle name="40% - Accent3 4 2 8 5" xfId="22428" xr:uid="{9CB9DDF8-9AD5-4C48-AE46-6613E8BE9C21}"/>
    <cellStyle name="40% - Accent3 4 2 9" xfId="9512" xr:uid="{92594AC3-A122-46A6-9377-B1CA9868F790}"/>
    <cellStyle name="40% - Accent3 4 2 9 2" xfId="22661" xr:uid="{6545FDCA-E5B5-4CB5-91A1-25EEE616DE39}"/>
    <cellStyle name="40% - Accent3 4 3" xfId="2091" xr:uid="{00000000-0005-0000-0000-0000DF030000}"/>
    <cellStyle name="40% - Accent3 4 3 2" xfId="4565" xr:uid="{00000000-0005-0000-0000-0000E0030000}"/>
    <cellStyle name="40% - Accent3 4 3 2 2" xfId="13332" xr:uid="{6CEAAD3A-7266-4008-ABFD-E4B19E0DF3EC}"/>
    <cellStyle name="40% - Accent3 4 3 2 2 2" xfId="26440" xr:uid="{E06285C9-C60D-450F-871E-6768D751AE9D}"/>
    <cellStyle name="40% - Accent3 4 3 2 3" xfId="17100" xr:uid="{C6E161A4-F3E1-4420-84FE-B2177BEFC83D}"/>
    <cellStyle name="40% - Accent3 4 3 2 3 2" xfId="30198" xr:uid="{4045BC28-E669-4CBF-9FC5-6688E123C231}"/>
    <cellStyle name="40% - Accent3 4 3 2 4" xfId="7991" xr:uid="{E8BEF267-489D-476C-BBAB-E4EF2557E12F}"/>
    <cellStyle name="40% - Accent3 4 3 2 5" xfId="21142" xr:uid="{F9EC505A-C044-4C68-AE5B-5DBB0D1597FF}"/>
    <cellStyle name="40% - Accent3 4 3 3" xfId="3012" xr:uid="{00000000-0005-0000-0000-0000E1030000}"/>
    <cellStyle name="40% - Accent3 4 3 3 2" xfId="15584" xr:uid="{CB097E88-5FD6-49D9-9824-67E6F1FB9491}"/>
    <cellStyle name="40% - Accent3 4 3 3 2 2" xfId="28682" xr:uid="{C9BF1DC5-E8D4-4A61-8C5E-CF19C07A3170}"/>
    <cellStyle name="40% - Accent3 4 3 3 3" xfId="11792" xr:uid="{89805DB6-5D54-481A-8F26-8CFDDE983053}"/>
    <cellStyle name="40% - Accent3 4 3 3 4" xfId="24900" xr:uid="{3CE1C7E4-A1A4-421E-9C23-094810C0E973}"/>
    <cellStyle name="40% - Accent3 4 3 4" xfId="10967" xr:uid="{C3BB0470-3E61-4909-99AF-CC8DF7E5C1D9}"/>
    <cellStyle name="40% - Accent3 4 3 4 2" xfId="24083" xr:uid="{7710306F-41F7-4BCC-A4A6-D551E8277EC9}"/>
    <cellStyle name="40% - Accent3 4 3 5" xfId="14761" xr:uid="{BB55B2EC-86B9-4BA2-9B02-D6489BC98948}"/>
    <cellStyle name="40% - Accent3 4 3 5 2" xfId="27859" xr:uid="{A70477C3-4374-4187-82FF-4AD16B496E60}"/>
    <cellStyle name="40% - Accent3 4 3 6" xfId="6451" xr:uid="{732DDCEB-0E0A-4E13-A315-8F0056A8F323}"/>
    <cellStyle name="40% - Accent3 4 3 7" xfId="19607" xr:uid="{3A356785-69E0-4620-A6C9-17B393B1E748}"/>
    <cellStyle name="40% - Accent3 4 4" xfId="3247" xr:uid="{00000000-0005-0000-0000-0000E2030000}"/>
    <cellStyle name="40% - Accent3 4 4 2" xfId="4800" xr:uid="{00000000-0005-0000-0000-0000E3030000}"/>
    <cellStyle name="40% - Accent3 4 4 2 2" xfId="13567" xr:uid="{8672FB7E-27D2-4DBF-BC3D-16A56B453E97}"/>
    <cellStyle name="40% - Accent3 4 4 2 2 2" xfId="26675" xr:uid="{E2D229AA-C427-404A-9A2D-A48E821FC6A4}"/>
    <cellStyle name="40% - Accent3 4 4 2 3" xfId="17335" xr:uid="{B905189C-26C5-47F1-B291-144FD67FC3E3}"/>
    <cellStyle name="40% - Accent3 4 4 2 3 2" xfId="30433" xr:uid="{89B9D8C8-44FF-4CB0-B86C-D56389B7B462}"/>
    <cellStyle name="40% - Accent3 4 4 2 4" xfId="8226" xr:uid="{15C50706-BA22-4D90-BD0E-372333E0C89F}"/>
    <cellStyle name="40% - Accent3 4 4 2 5" xfId="21376" xr:uid="{09CD3D99-0607-41D8-B439-1BD741F4F85D}"/>
    <cellStyle name="40% - Accent3 4 4 3" xfId="12027" xr:uid="{E33D781D-2145-4D67-82C3-B5C352D0E118}"/>
    <cellStyle name="40% - Accent3 4 4 3 2" xfId="25135" xr:uid="{8ACA9B90-7FE0-4723-B975-843F436DDCB3}"/>
    <cellStyle name="40% - Accent3 4 4 4" xfId="15819" xr:uid="{B723F979-B2C4-4C1B-87AA-D220F7F740D7}"/>
    <cellStyle name="40% - Accent3 4 4 4 2" xfId="28917" xr:uid="{3A8A8385-D464-42F1-9EF1-BA696D8704BB}"/>
    <cellStyle name="40% - Accent3 4 4 5" xfId="6686" xr:uid="{9B2A92D0-81F5-4FC9-BEEF-720457E46253}"/>
    <cellStyle name="40% - Accent3 4 4 6" xfId="19841" xr:uid="{9CFD238F-D7DA-4986-9E36-BB172681083B}"/>
    <cellStyle name="40% - Accent3 4 5" xfId="3483" xr:uid="{00000000-0005-0000-0000-0000E4030000}"/>
    <cellStyle name="40% - Accent3 4 5 2" xfId="5036" xr:uid="{00000000-0005-0000-0000-0000E5030000}"/>
    <cellStyle name="40% - Accent3 4 5 2 2" xfId="13803" xr:uid="{65290A4E-3008-4A28-B656-C9150BEEC28B}"/>
    <cellStyle name="40% - Accent3 4 5 2 2 2" xfId="26911" xr:uid="{20F5B7F0-D843-442F-98B6-7E9B4649B6D8}"/>
    <cellStyle name="40% - Accent3 4 5 2 3" xfId="17571" xr:uid="{CD026CF5-7709-41D0-9094-39E257B27EE1}"/>
    <cellStyle name="40% - Accent3 4 5 2 3 2" xfId="30669" xr:uid="{87165D39-9DA6-4CCA-8AA1-8C78F8C52EA8}"/>
    <cellStyle name="40% - Accent3 4 5 2 4" xfId="8462" xr:uid="{2B05E742-4301-43D8-91A6-71BF61AA8D1D}"/>
    <cellStyle name="40% - Accent3 4 5 2 5" xfId="21611" xr:uid="{E4F55B58-26D5-42CF-84D1-1480B412D561}"/>
    <cellStyle name="40% - Accent3 4 5 3" xfId="12263" xr:uid="{275ADA86-019B-4690-8DBF-48EABB1CD9F9}"/>
    <cellStyle name="40% - Accent3 4 5 3 2" xfId="25371" xr:uid="{BA93B4BA-CB85-44DE-B5CF-403A79C2BFC9}"/>
    <cellStyle name="40% - Accent3 4 5 4" xfId="16055" xr:uid="{C5FD8CE9-8355-4687-9538-3136C69B92FC}"/>
    <cellStyle name="40% - Accent3 4 5 4 2" xfId="29153" xr:uid="{35D4BCDA-8059-4B71-9ACC-3C6A532BA957}"/>
    <cellStyle name="40% - Accent3 4 5 5" xfId="6922" xr:uid="{BF8E9719-C7C6-4956-B56C-FD2E5534716B}"/>
    <cellStyle name="40% - Accent3 4 5 6" xfId="20076" xr:uid="{9A7D60EB-9410-43EA-BED8-CD64302430C0}"/>
    <cellStyle name="40% - Accent3 4 6" xfId="3718" xr:uid="{00000000-0005-0000-0000-0000E6030000}"/>
    <cellStyle name="40% - Accent3 4 6 2" xfId="5270" xr:uid="{00000000-0005-0000-0000-0000E7030000}"/>
    <cellStyle name="40% - Accent3 4 6 2 2" xfId="14037" xr:uid="{1E746113-00B4-49B0-9EE1-6736C39789EF}"/>
    <cellStyle name="40% - Accent3 4 6 2 2 2" xfId="27145" xr:uid="{578BB4D7-BDAF-4D80-953F-A2FA5B4957F2}"/>
    <cellStyle name="40% - Accent3 4 6 2 3" xfId="17805" xr:uid="{CA99D8DC-09F4-4CE7-B62C-5467A6C17B59}"/>
    <cellStyle name="40% - Accent3 4 6 2 3 2" xfId="30903" xr:uid="{A75D08BC-6BE5-464B-BA88-254EE7D56257}"/>
    <cellStyle name="40% - Accent3 4 6 2 4" xfId="8696" xr:uid="{83D55D37-BB42-4D88-8247-72F4FED976DC}"/>
    <cellStyle name="40% - Accent3 4 6 2 5" xfId="21845" xr:uid="{90AFB5F4-7A93-48BD-8BA3-0DEC4AC83FE9}"/>
    <cellStyle name="40% - Accent3 4 6 3" xfId="12498" xr:uid="{BBF3727C-B14E-46A6-A3EC-853155EE545A}"/>
    <cellStyle name="40% - Accent3 4 6 3 2" xfId="25606" xr:uid="{897DCD2A-D58D-4DAF-B9DE-2A77205D775C}"/>
    <cellStyle name="40% - Accent3 4 6 4" xfId="16290" xr:uid="{1C35D374-B75A-4DED-88FA-9F028705C60B}"/>
    <cellStyle name="40% - Accent3 4 6 4 2" xfId="29388" xr:uid="{AAEF462C-641C-42EC-B381-5E17C1407FA7}"/>
    <cellStyle name="40% - Accent3 4 6 5" xfId="7157" xr:uid="{BA026D90-4F32-46C2-B12C-AFF6A52E73C0}"/>
    <cellStyle name="40% - Accent3 4 6 6" xfId="20310" xr:uid="{F5F88B99-AEFB-4260-9BF3-B97196961345}"/>
    <cellStyle name="40% - Accent3 4 7" xfId="4200" xr:uid="{00000000-0005-0000-0000-0000E8030000}"/>
    <cellStyle name="40% - Accent3 4 7 2" xfId="12968" xr:uid="{B06ACDF1-5FE4-455C-A06C-740EB7388783}"/>
    <cellStyle name="40% - Accent3 4 7 2 2" xfId="26076" xr:uid="{BA6C3E0E-BED8-4A39-9D38-212292F54252}"/>
    <cellStyle name="40% - Accent3 4 7 3" xfId="16740" xr:uid="{3F01E33E-0B02-469C-9341-7D21182DD557}"/>
    <cellStyle name="40% - Accent3 4 7 3 2" xfId="29838" xr:uid="{86A40FCA-CF57-4D5F-B33D-B7A1A42056ED}"/>
    <cellStyle name="40% - Accent3 4 7 4" xfId="7627" xr:uid="{F8AF251D-8DC7-4386-81D2-382F7A26BA95}"/>
    <cellStyle name="40% - Accent3 4 7 5" xfId="20780" xr:uid="{A503528C-C072-467F-A760-725E70772F87}"/>
    <cellStyle name="40% - Accent3 4 8" xfId="2632" xr:uid="{00000000-0005-0000-0000-0000E9030000}"/>
    <cellStyle name="40% - Accent3 4 8 2" xfId="11422" xr:uid="{28B17028-9D96-47A1-BD92-F3ABA6190F33}"/>
    <cellStyle name="40% - Accent3 4 8 2 2" xfId="24537" xr:uid="{287C7116-0FBB-4342-AE80-7E064471B9C2}"/>
    <cellStyle name="40% - Accent3 4 8 3" xfId="15212" xr:uid="{5D8F921E-8AEF-48D2-99B3-2FB51F7ABA3C}"/>
    <cellStyle name="40% - Accent3 4 8 3 2" xfId="28310" xr:uid="{1754B4EE-E0F1-4005-83AE-CF9D62433B0D}"/>
    <cellStyle name="40% - Accent3 4 8 4" xfId="8930" xr:uid="{B7F56031-1B26-4724-B323-560D312B0319}"/>
    <cellStyle name="40% - Accent3 4 8 5" xfId="22079" xr:uid="{8AFBB2AE-6EF7-48AD-A6E0-FECBFE75FC9C}"/>
    <cellStyle name="40% - Accent3 4 9" xfId="5511" xr:uid="{00000000-0005-0000-0000-0000EA030000}"/>
    <cellStyle name="40% - Accent3 4 9 2" xfId="14278" xr:uid="{EBDE9800-5FAC-49EB-A924-E6B42CA19FE4}"/>
    <cellStyle name="40% - Accent3 4 9 2 2" xfId="27379" xr:uid="{9B968191-8B1B-46F5-8F91-1B8E67042908}"/>
    <cellStyle name="40% - Accent3 4 9 3" xfId="18039" xr:uid="{0FED5304-4AF9-456D-87D8-2ACF4DD41936}"/>
    <cellStyle name="40% - Accent3 4 9 3 2" xfId="31137" xr:uid="{AAEE723E-8441-46F9-94DE-CD9BEAD01222}"/>
    <cellStyle name="40% - Accent3 4 9 4" xfId="9163" xr:uid="{7DF75B00-7F22-4118-BC28-8BACE8B32FDC}"/>
    <cellStyle name="40% - Accent3 4 9 5" xfId="22312" xr:uid="{7A49EFE1-181F-4B74-99CE-AA3A0B074874}"/>
    <cellStyle name="40% - Accent3 5" xfId="565" xr:uid="{00000000-0005-0000-0000-0000EB030000}"/>
    <cellStyle name="40% - Accent3 6" xfId="1894" xr:uid="{00000000-0005-0000-0000-0000EC030000}"/>
    <cellStyle name="40% - Accent3 6 2" xfId="4272" xr:uid="{00000000-0005-0000-0000-0000ED030000}"/>
    <cellStyle name="40% - Accent3 6 2 2" xfId="13040" xr:uid="{60AE46D6-8DF8-4565-952A-CB9B13A29103}"/>
    <cellStyle name="40% - Accent3 6 2 2 2" xfId="26148" xr:uid="{47595542-4D42-4C26-A4A7-000471B384E2}"/>
    <cellStyle name="40% - Accent3 6 2 3" xfId="16812" xr:uid="{3C93206D-ED0D-4B76-ABC6-3C370C9CC8F9}"/>
    <cellStyle name="40% - Accent3 6 2 3 2" xfId="29910" xr:uid="{94E69BC9-2E9F-4921-9388-CE8ABE39B1E9}"/>
    <cellStyle name="40% - Accent3 6 2 4" xfId="7699" xr:uid="{843EEA50-C931-4FED-BA41-62489ED9FA24}"/>
    <cellStyle name="40% - Accent3 6 2 5" xfId="20852" xr:uid="{7CC42D18-1FEF-4461-8913-9139F1396668}"/>
    <cellStyle name="40% - Accent3 6 3" xfId="2704" xr:uid="{00000000-0005-0000-0000-0000EE030000}"/>
    <cellStyle name="40% - Accent3 6 3 2" xfId="15284" xr:uid="{A98425FE-2DA6-4905-BB46-A77E699E74B2}"/>
    <cellStyle name="40% - Accent3 6 3 2 2" xfId="28382" xr:uid="{DC41A4B7-680B-45A4-874A-4E5537B49C8B}"/>
    <cellStyle name="40% - Accent3 6 3 3" xfId="11494" xr:uid="{61E78C34-2C97-4963-B0EA-FD5A89CB2CE3}"/>
    <cellStyle name="40% - Accent3 6 3 4" xfId="24609" xr:uid="{DD966146-EB2A-45E5-A68F-BE2F38164490}"/>
    <cellStyle name="40% - Accent3 6 4" xfId="10770" xr:uid="{CA350A85-49E0-4027-9792-8254C0EC5758}"/>
    <cellStyle name="40% - Accent3 6 4 2" xfId="23893" xr:uid="{6E8F2FA1-3B3A-42FF-9C41-3D625810D71C}"/>
    <cellStyle name="40% - Accent3 6 5" xfId="14646" xr:uid="{727C5BF8-480E-47FE-8FE5-EBF7D8880C47}"/>
    <cellStyle name="40% - Accent3 6 5 2" xfId="27744" xr:uid="{DED0B8DA-95BC-49B5-9F00-3A2C75DE6101}"/>
    <cellStyle name="40% - Accent3 6 6" xfId="6156" xr:uid="{F72E79C9-A073-45F1-8B6F-4BD6463A400D}"/>
    <cellStyle name="40% - Accent3 6 7" xfId="19321" xr:uid="{B778CD3E-54CF-4C34-A6D8-EB6CD91191A8}"/>
    <cellStyle name="40% - Accent3 7" xfId="1908" xr:uid="{00000000-0005-0000-0000-0000EF030000}"/>
    <cellStyle name="40% - Accent3 7 2" xfId="4287" xr:uid="{00000000-0005-0000-0000-0000F0030000}"/>
    <cellStyle name="40% - Accent3 7 2 2" xfId="13055" xr:uid="{5FE3C2D5-BF07-4DF2-BEE6-410B9182E4A1}"/>
    <cellStyle name="40% - Accent3 7 2 2 2" xfId="26163" xr:uid="{9A0E2A75-0987-4FF5-93DA-56840005D505}"/>
    <cellStyle name="40% - Accent3 7 2 3" xfId="16827" xr:uid="{A9E596C1-5883-473B-90A8-2C4D38BB2CDB}"/>
    <cellStyle name="40% - Accent3 7 2 3 2" xfId="29925" xr:uid="{80AC207F-669A-4430-838D-F53E027A3DFF}"/>
    <cellStyle name="40% - Accent3 7 2 4" xfId="7714" xr:uid="{E0EB2DE8-9DF4-47A1-A2C8-4A91738532EF}"/>
    <cellStyle name="40% - Accent3 7 2 5" xfId="20867" xr:uid="{D980F8DE-CCF0-44D7-B0CF-090629F9B097}"/>
    <cellStyle name="40% - Accent3 7 3" xfId="2719" xr:uid="{00000000-0005-0000-0000-0000F1030000}"/>
    <cellStyle name="40% - Accent3 7 3 2" xfId="15299" xr:uid="{5FB532FC-99E5-4632-897A-3265E8FA52B3}"/>
    <cellStyle name="40% - Accent3 7 3 2 2" xfId="28397" xr:uid="{E78C1798-B17B-43CA-9DDE-5D82BF4FB783}"/>
    <cellStyle name="40% - Accent3 7 3 3" xfId="11509" xr:uid="{46C3AD3F-7981-4072-8DD6-154B3C833DFA}"/>
    <cellStyle name="40% - Accent3 7 3 4" xfId="24624" xr:uid="{0409BF8B-6CDB-46A6-8D92-45171B9E6244}"/>
    <cellStyle name="40% - Accent3 7 4" xfId="10784" xr:uid="{92555DB2-4368-4949-BF26-BDC8D1D6C5AF}"/>
    <cellStyle name="40% - Accent3 7 4 2" xfId="23907" xr:uid="{8347560A-AB89-4356-ADF7-9B050C9FBC71}"/>
    <cellStyle name="40% - Accent3 7 5" xfId="14660" xr:uid="{CE2DEE10-84EF-4999-8949-40635511D3C0}"/>
    <cellStyle name="40% - Accent3 7 5 2" xfId="27758" xr:uid="{C668729D-9524-4C27-9EC2-5B4FFA1EB126}"/>
    <cellStyle name="40% - Accent3 7 6" xfId="6171" xr:uid="{2DFB41F5-4ADE-4970-98F9-57C8C99C2135}"/>
    <cellStyle name="40% - Accent3 7 7" xfId="19336" xr:uid="{BA1C80C4-C448-4AB1-A9FB-6E8353EE1129}"/>
    <cellStyle name="40% - Accent3 8" xfId="1922" xr:uid="{00000000-0005-0000-0000-0000F2030000}"/>
    <cellStyle name="40% - Accent3 8 2" xfId="4422" xr:uid="{00000000-0005-0000-0000-0000F3030000}"/>
    <cellStyle name="40% - Accent3 8 2 2" xfId="13190" xr:uid="{EEBA6244-1905-4C9F-8ED7-B398B15AC65D}"/>
    <cellStyle name="40% - Accent3 8 2 2 2" xfId="26298" xr:uid="{9B27C237-FF2E-42F5-9D25-D4E28C50D072}"/>
    <cellStyle name="40% - Accent3 8 2 3" xfId="16958" xr:uid="{6E312220-52D1-4020-9D83-84B8D1631654}"/>
    <cellStyle name="40% - Accent3 8 2 3 2" xfId="30056" xr:uid="{1F6090C8-0B2E-4C55-897F-4BA42C3FCA54}"/>
    <cellStyle name="40% - Accent3 8 2 4" xfId="7849" xr:uid="{FA8EFC0A-3892-4365-B9F5-5617ADF6CF97}"/>
    <cellStyle name="40% - Accent3 8 2 5" xfId="21001" xr:uid="{BA4D8344-65BD-4AE0-ABD8-C6045ADB29C2}"/>
    <cellStyle name="40% - Accent3 8 3" xfId="2862" xr:uid="{00000000-0005-0000-0000-0000F4030000}"/>
    <cellStyle name="40% - Accent3 8 3 2" xfId="15442" xr:uid="{AAACE151-7B0C-487B-B423-F53A18920173}"/>
    <cellStyle name="40% - Accent3 8 3 2 2" xfId="28540" xr:uid="{31EFF7FD-4566-455D-A6CC-CF95F7BBF3DE}"/>
    <cellStyle name="40% - Accent3 8 3 3" xfId="11643" xr:uid="{D2E3DC83-AD21-49A5-9BEA-5196E5A605A9}"/>
    <cellStyle name="40% - Accent3 8 3 4" xfId="24758" xr:uid="{DB54A1D9-E2D2-41BF-9D23-939D3AE3F424}"/>
    <cellStyle name="40% - Accent3 8 4" xfId="10798" xr:uid="{708EDB2F-97B0-474B-B020-DA93BE1F25BA}"/>
    <cellStyle name="40% - Accent3 8 4 2" xfId="23921" xr:uid="{0928C107-ABBF-42C5-B83E-4B70D23DF1B6}"/>
    <cellStyle name="40% - Accent3 8 5" xfId="14674" xr:uid="{02D950AB-985D-4AC2-9C32-B61D522B0D23}"/>
    <cellStyle name="40% - Accent3 8 5 2" xfId="27772" xr:uid="{133F6329-BD80-4F83-874A-79D03541C18C}"/>
    <cellStyle name="40% - Accent3 8 6" xfId="6302" xr:uid="{B41DA081-63B4-4DDE-A6F6-C4D57735FE98}"/>
    <cellStyle name="40% - Accent3 8 7" xfId="19466" xr:uid="{D620D06F-6364-4145-97D3-F603131E120D}"/>
    <cellStyle name="40% - Accent3 9" xfId="1936" xr:uid="{00000000-0005-0000-0000-0000F5030000}"/>
    <cellStyle name="40% - Accent3 9 2" xfId="4437" xr:uid="{00000000-0005-0000-0000-0000F6030000}"/>
    <cellStyle name="40% - Accent3 9 2 2" xfId="13205" xr:uid="{DAD809F0-28BF-4EAD-998D-C0A0F0F9ED66}"/>
    <cellStyle name="40% - Accent3 9 2 2 2" xfId="26313" xr:uid="{A5F14705-50A9-4695-BB64-061E24EE7092}"/>
    <cellStyle name="40% - Accent3 9 2 3" xfId="16973" xr:uid="{78AE4FF3-9D9A-49F7-B280-A2375C4C528F}"/>
    <cellStyle name="40% - Accent3 9 2 3 2" xfId="30071" xr:uid="{70A3F41D-4E40-497C-9255-2C6B423D6422}"/>
    <cellStyle name="40% - Accent3 9 2 4" xfId="7864" xr:uid="{C86CEDDD-A03F-4621-99FC-CD5EADFEC17C}"/>
    <cellStyle name="40% - Accent3 9 2 5" xfId="21016" xr:uid="{0077A4CE-9F59-4EE9-80E4-64BCAD11519B}"/>
    <cellStyle name="40% - Accent3 9 3" xfId="2877" xr:uid="{00000000-0005-0000-0000-0000F7030000}"/>
    <cellStyle name="40% - Accent3 9 3 2" xfId="15457" xr:uid="{3196AD50-257D-4047-BC5E-8EC087534DD5}"/>
    <cellStyle name="40% - Accent3 9 3 2 2" xfId="28555" xr:uid="{1958C918-3771-44BB-8625-E72F77AD7C0A}"/>
    <cellStyle name="40% - Accent3 9 3 3" xfId="11658" xr:uid="{79F87D8B-41FC-464C-934A-A60BDCA42690}"/>
    <cellStyle name="40% - Accent3 9 3 4" xfId="24773" xr:uid="{C0225630-58CC-496D-8CD1-4C649D75A043}"/>
    <cellStyle name="40% - Accent3 9 4" xfId="10812" xr:uid="{E1A3E345-E6A0-4823-9229-7775FA4E206E}"/>
    <cellStyle name="40% - Accent3 9 4 2" xfId="23935" xr:uid="{6422099A-1D42-4AE3-B069-B27142ADA260}"/>
    <cellStyle name="40% - Accent3 9 5" xfId="14688" xr:uid="{901333B1-059D-48E9-8FDB-8D3C9334095F}"/>
    <cellStyle name="40% - Accent3 9 5 2" xfId="27786" xr:uid="{873BD4ED-F9D6-4784-93FE-6DA14A849488}"/>
    <cellStyle name="40% - Accent3 9 6" xfId="6317" xr:uid="{F9B3E85E-4044-49E6-ABCD-BB6531D7E500}"/>
    <cellStyle name="40% - Accent3 9 7" xfId="19481" xr:uid="{36981CD3-74A8-4389-9F11-8AEF9335AA86}"/>
    <cellStyle name="40% - Accent4" xfId="72" builtinId="43" customBuiltin="1"/>
    <cellStyle name="40% - Accent4 10" xfId="1952" xr:uid="{00000000-0005-0000-0000-0000F9030000}"/>
    <cellStyle name="40% - Accent4 10 2" xfId="4455" xr:uid="{00000000-0005-0000-0000-0000FA030000}"/>
    <cellStyle name="40% - Accent4 10 2 2" xfId="13222" xr:uid="{9713991C-F86D-4042-BDF5-379DD9DEF2B1}"/>
    <cellStyle name="40% - Accent4 10 2 2 2" xfId="26330" xr:uid="{7215CF2D-7F74-45F2-9883-2F8196A81C53}"/>
    <cellStyle name="40% - Accent4 10 2 3" xfId="16990" xr:uid="{8AF761ED-D4AF-48F0-A784-BC769DAB8FF3}"/>
    <cellStyle name="40% - Accent4 10 2 3 2" xfId="30088" xr:uid="{97666BF2-6140-4F1D-A495-23396DA82343}"/>
    <cellStyle name="40% - Accent4 10 2 4" xfId="7881" xr:uid="{15387DCF-5D32-4DA5-9B88-71A37B1865AA}"/>
    <cellStyle name="40% - Accent4 10 2 5" xfId="21033" xr:uid="{F1CF9D74-170D-4D6E-BDD4-3C38126096BF}"/>
    <cellStyle name="40% - Accent4 10 3" xfId="2895" xr:uid="{00000000-0005-0000-0000-0000FB030000}"/>
    <cellStyle name="40% - Accent4 10 3 2" xfId="15474" xr:uid="{8CBF69B9-E2F4-4FCB-9D63-9E75D31F2C8D}"/>
    <cellStyle name="40% - Accent4 10 3 2 2" xfId="28572" xr:uid="{AF63D6E8-330F-4A85-8D61-E303D7F796BB}"/>
    <cellStyle name="40% - Accent4 10 3 3" xfId="11675" xr:uid="{0108BF5E-B538-41A6-BCB6-1D7066D77241}"/>
    <cellStyle name="40% - Accent4 10 3 4" xfId="24790" xr:uid="{479CFE36-342E-4157-B274-119A95A36A26}"/>
    <cellStyle name="40% - Accent4 10 4" xfId="10828" xr:uid="{56F44736-37A7-43F7-8FA0-44D365ADB7A1}"/>
    <cellStyle name="40% - Accent4 10 4 2" xfId="23951" xr:uid="{CB50D04C-1DF0-4F1A-8D18-DED46B2DA300}"/>
    <cellStyle name="40% - Accent4 10 5" xfId="14704" xr:uid="{719A21A9-FA22-4BDD-A2B3-D16509BB4A7F}"/>
    <cellStyle name="40% - Accent4 10 5 2" xfId="27802" xr:uid="{428212C9-1041-4028-A07E-667EBF64E15D}"/>
    <cellStyle name="40% - Accent4 10 6" xfId="6334" xr:uid="{2D8CA4FC-5D73-4323-809F-CAECDC98A6FF}"/>
    <cellStyle name="40% - Accent4 10 7" xfId="19498" xr:uid="{4F3A05B0-C59C-48AC-8259-5DBFA332E01D}"/>
    <cellStyle name="40% - Accent4 11" xfId="2909" xr:uid="{00000000-0005-0000-0000-0000FC030000}"/>
    <cellStyle name="40% - Accent4 11 2" xfId="4469" xr:uid="{00000000-0005-0000-0000-0000FD030000}"/>
    <cellStyle name="40% - Accent4 11 2 2" xfId="13236" xr:uid="{6DA27EAB-72C4-434D-9D79-47C067BD375F}"/>
    <cellStyle name="40% - Accent4 11 2 2 2" xfId="26344" xr:uid="{819026A6-ABBA-4D21-9ECA-E1E714056CFE}"/>
    <cellStyle name="40% - Accent4 11 2 3" xfId="17004" xr:uid="{74F95003-6118-4AA2-AB68-0CE49111CA67}"/>
    <cellStyle name="40% - Accent4 11 2 3 2" xfId="30102" xr:uid="{14CA7202-AD97-4F30-BA1A-1CE5338DD674}"/>
    <cellStyle name="40% - Accent4 11 2 4" xfId="7895" xr:uid="{86A3CE53-938E-4917-9AE3-D34DDE4C1F95}"/>
    <cellStyle name="40% - Accent4 11 2 5" xfId="21047" xr:uid="{AF409696-6C00-41DF-8151-92863A109A75}"/>
    <cellStyle name="40% - Accent4 11 3" xfId="11689" xr:uid="{9CF4818E-1F18-434C-8CD6-B51AC0972AC9}"/>
    <cellStyle name="40% - Accent4 11 3 2" xfId="24804" xr:uid="{16DBF37A-A50D-4432-A154-2E830BB6F8BF}"/>
    <cellStyle name="40% - Accent4 11 4" xfId="15488" xr:uid="{6567C42C-DD65-444C-BF33-3F3FA732704C}"/>
    <cellStyle name="40% - Accent4 11 4 2" xfId="28586" xr:uid="{380A7E12-B461-4A77-BBC3-98E8C2B5E824}"/>
    <cellStyle name="40% - Accent4 11 5" xfId="6348" xr:uid="{DFF13062-0626-4396-83D1-296E54297187}"/>
    <cellStyle name="40% - Accent4 11 6" xfId="19512" xr:uid="{4E59FEF0-FE5F-4DFB-A94A-FDBB43417843}"/>
    <cellStyle name="40% - Accent4 12" xfId="2923" xr:uid="{00000000-0005-0000-0000-0000FE030000}"/>
    <cellStyle name="40% - Accent4 12 2" xfId="4483" xr:uid="{00000000-0005-0000-0000-0000FF030000}"/>
    <cellStyle name="40% - Accent4 12 2 2" xfId="13250" xr:uid="{915B1119-0ACF-4F85-812F-3FBBD62C3A83}"/>
    <cellStyle name="40% - Accent4 12 2 2 2" xfId="26358" xr:uid="{11EE667F-9B56-48ED-9993-8A5843BC0E07}"/>
    <cellStyle name="40% - Accent4 12 2 3" xfId="17018" xr:uid="{A92E9D95-6843-4181-8B21-150519E45504}"/>
    <cellStyle name="40% - Accent4 12 2 3 2" xfId="30116" xr:uid="{BFC1B95D-4729-45F2-97D8-CECFA1C3F184}"/>
    <cellStyle name="40% - Accent4 12 2 4" xfId="7909" xr:uid="{032B6A38-6F27-4FBF-8552-DA800B218211}"/>
    <cellStyle name="40% - Accent4 12 2 5" xfId="21061" xr:uid="{BE968BA1-5E2B-4549-9522-8A202CBEFCC7}"/>
    <cellStyle name="40% - Accent4 12 3" xfId="11703" xr:uid="{0808A19B-D17B-4E8E-A0E8-FBEED8E5FC8E}"/>
    <cellStyle name="40% - Accent4 12 3 2" xfId="24818" xr:uid="{EAC7BDC3-9E2C-4C56-AC2C-E949822C3BC7}"/>
    <cellStyle name="40% - Accent4 12 4" xfId="15502" xr:uid="{2017BFC5-C8AF-4077-8276-8500EA625B0A}"/>
    <cellStyle name="40% - Accent4 12 4 2" xfId="28600" xr:uid="{3560EF99-28B0-4C61-8757-D51051F1A2B7}"/>
    <cellStyle name="40% - Accent4 12 5" xfId="6362" xr:uid="{390C8FA8-348D-410D-8EC8-F799E735B72D}"/>
    <cellStyle name="40% - Accent4 12 6" xfId="19526" xr:uid="{837BFEA7-8B5E-4CB9-8FB0-603A77A3FDD4}"/>
    <cellStyle name="40% - Accent4 13" xfId="4110" xr:uid="{00000000-0005-0000-0000-000000040000}"/>
    <cellStyle name="40% - Accent4 13 2" xfId="12878" xr:uid="{88DD720A-9C0A-4FE8-8548-575C5F985E39}"/>
    <cellStyle name="40% - Accent4 13 2 2" xfId="25986" xr:uid="{4F39E2AC-E8BE-465B-B2C2-FBA3AE85A89B}"/>
    <cellStyle name="40% - Accent4 13 3" xfId="16668" xr:uid="{FC74373F-A2F5-4222-A689-148A7000D5D9}"/>
    <cellStyle name="40% - Accent4 13 3 2" xfId="29766" xr:uid="{FA7AA708-8C3A-4836-AA57-49AF9A603295}"/>
    <cellStyle name="40% - Accent4 13 4" xfId="7537" xr:uid="{52AB7922-D8C0-4783-A92E-DB579DF35EE2}"/>
    <cellStyle name="40% - Accent4 13 5" xfId="20690" xr:uid="{1A4BF8B0-52B2-477C-AE78-7089B133494F}"/>
    <cellStyle name="40% - Accent4 14" xfId="2502" xr:uid="{00000000-0005-0000-0000-000001040000}"/>
    <cellStyle name="40% - Accent4 14 2" xfId="15140" xr:uid="{FD9440B8-D396-4FA5-A95A-AE40FA78A158}"/>
    <cellStyle name="40% - Accent4 14 2 2" xfId="28238" xr:uid="{739EC547-E173-4855-BF1C-A472C76C66D6}"/>
    <cellStyle name="40% - Accent4 14 3" xfId="11347" xr:uid="{D249C6D1-3D31-40C0-A74E-9493B33FAF0F}"/>
    <cellStyle name="40% - Accent4 14 4" xfId="24463" xr:uid="{392C2C18-D0A7-4A67-ADDB-7FF2905753B8}"/>
    <cellStyle name="40% - Accent4 15" xfId="10556" xr:uid="{D23696DE-8BE1-46CF-9B6B-476846F75FBF}"/>
    <cellStyle name="40% - Accent4 15 2" xfId="23695" xr:uid="{1B367384-DAF5-43B9-A545-634373AD4658}"/>
    <cellStyle name="40% - Accent4 16" xfId="14502" xr:uid="{61F1791A-3225-44DB-B6D8-774E3DCFB596}"/>
    <cellStyle name="40% - Accent4 16 2" xfId="27600" xr:uid="{7D75C047-424F-4253-9B29-6EFC0205FCE1}"/>
    <cellStyle name="40% - Accent4 17" xfId="5899" xr:uid="{69801BD6-AC09-4928-B6BC-7B922E700CFC}"/>
    <cellStyle name="40% - Accent4 18" xfId="19115" xr:uid="{CF0AFEC6-0A41-4267-8493-B5846DD4BE9E}"/>
    <cellStyle name="40% - Accent4 2" xfId="93" xr:uid="{00000000-0005-0000-0000-000002040000}"/>
    <cellStyle name="40% - Accent4 2 10" xfId="19071" xr:uid="{1E22657F-F7E1-4BD6-880E-067CBF08EE79}"/>
    <cellStyle name="40% - Accent4 2 2" xfId="571" xr:uid="{00000000-0005-0000-0000-000003040000}"/>
    <cellStyle name="40% - Accent4 2 2 2" xfId="2555" xr:uid="{00000000-0005-0000-0000-000004040000}"/>
    <cellStyle name="40% - Accent4 2 2 3" xfId="4080" xr:uid="{00000000-0005-0000-0000-000005040000}"/>
    <cellStyle name="40% - Accent4 2 2 3 2" xfId="12848" xr:uid="{7DA9D684-6432-4FBF-867F-D86688A503DB}"/>
    <cellStyle name="40% - Accent4 2 2 3 2 2" xfId="25956" xr:uid="{A50668C8-7E64-4BAD-8546-6545FD643336}"/>
    <cellStyle name="40% - Accent4 2 2 3 3" xfId="16638" xr:uid="{25161C52-1082-46A1-9213-19E0CBDFF643}"/>
    <cellStyle name="40% - Accent4 2 2 3 3 2" xfId="29736" xr:uid="{A7153ADD-438D-4EAD-A462-F253FCF8B416}"/>
    <cellStyle name="40% - Accent4 2 2 3 4" xfId="7507" xr:uid="{CF259D26-F2ED-44E3-91E8-07EC11D980E6}"/>
    <cellStyle name="40% - Accent4 2 2 3 5" xfId="20660" xr:uid="{EE036B99-C5E9-4C49-A454-1CFE3A80A47B}"/>
    <cellStyle name="40% - Accent4 2 2 4" xfId="2472" xr:uid="{00000000-0005-0000-0000-000006040000}"/>
    <cellStyle name="40% - Accent4 2 2 4 2" xfId="15110" xr:uid="{17BA7AC8-FFA5-4443-823E-58354C46555F}"/>
    <cellStyle name="40% - Accent4 2 2 4 2 2" xfId="28208" xr:uid="{9A44E0E2-F192-455D-AFF0-A20142AB8C22}"/>
    <cellStyle name="40% - Accent4 2 2 4 3" xfId="11317" xr:uid="{E21C7471-AFAD-476A-9351-4D9CA6743DC7}"/>
    <cellStyle name="40% - Accent4 2 2 4 4" xfId="24433" xr:uid="{EF21C3FE-63FC-4E90-BFED-991A0471E9FE}"/>
    <cellStyle name="40% - Accent4 2 2 5" xfId="5868" xr:uid="{58AEBEBD-FB52-4747-957A-0E52841405CC}"/>
    <cellStyle name="40% - Accent4 2 2 6" xfId="19085" xr:uid="{6D6CEC54-AA48-4DB0-94BA-E6D197C34A32}"/>
    <cellStyle name="40% - Accent4 2 3" xfId="570" xr:uid="{00000000-0005-0000-0000-000007040000}"/>
    <cellStyle name="40% - Accent4 2 3 2" xfId="4094" xr:uid="{00000000-0005-0000-0000-000008040000}"/>
    <cellStyle name="40% - Accent4 2 3 2 2" xfId="12862" xr:uid="{C89B2967-8681-4E4E-B8C8-1341EACEEB0A}"/>
    <cellStyle name="40% - Accent4 2 3 2 2 2" xfId="25970" xr:uid="{9DC56C6D-7406-43E6-A1F6-4003AEA9E31E}"/>
    <cellStyle name="40% - Accent4 2 3 2 3" xfId="16652" xr:uid="{1B80A61C-2E4B-42E1-B20D-7D0C26A59798}"/>
    <cellStyle name="40% - Accent4 2 3 2 3 2" xfId="29750" xr:uid="{C92A2F04-8EC2-4B6D-A0A9-95ADCB94B861}"/>
    <cellStyle name="40% - Accent4 2 3 2 4" xfId="7521" xr:uid="{8E8F034D-EF72-4FE0-9F0F-85DD1369B7D9}"/>
    <cellStyle name="40% - Accent4 2 3 2 5" xfId="20674" xr:uid="{919A9BFC-428F-44A4-9389-FDB869CCE108}"/>
    <cellStyle name="40% - Accent4 2 3 3" xfId="2486" xr:uid="{00000000-0005-0000-0000-000009040000}"/>
    <cellStyle name="40% - Accent4 2 3 3 2" xfId="15124" xr:uid="{A29683C8-7355-4828-9E9F-18A2E6334383}"/>
    <cellStyle name="40% - Accent4 2 3 3 2 2" xfId="28222" xr:uid="{73328F12-B168-4F1B-BC01-E63E41E3900E}"/>
    <cellStyle name="40% - Accent4 2 3 3 3" xfId="11331" xr:uid="{7B2A744F-31E5-418E-84ED-4CD3CEE71F43}"/>
    <cellStyle name="40% - Accent4 2 3 3 4" xfId="24447" xr:uid="{87918CDC-3D61-4817-A134-D88C63FEFC54}"/>
    <cellStyle name="40% - Accent4 2 3 4" xfId="10590" xr:uid="{26D9E682-E6AB-40AC-AFAE-19F6E4807A02}"/>
    <cellStyle name="40% - Accent4 2 3 5" xfId="5882" xr:uid="{4AE2E261-68AE-49DC-B1D8-AA1D5DC33305}"/>
    <cellStyle name="40% - Accent4 2 3 6" xfId="19099" xr:uid="{E2B94C35-36F4-436C-B381-D789C14B3C01}"/>
    <cellStyle name="40% - Accent4 2 4" xfId="2554" xr:uid="{00000000-0005-0000-0000-00000A040000}"/>
    <cellStyle name="40% - Accent4 2 5" xfId="4066" xr:uid="{00000000-0005-0000-0000-00000B040000}"/>
    <cellStyle name="40% - Accent4 2 5 2" xfId="12834" xr:uid="{6990C1E5-FE71-48AD-BAE7-847B4C54205C}"/>
    <cellStyle name="40% - Accent4 2 5 2 2" xfId="25942" xr:uid="{5B7BB22E-C608-461D-AD53-A80EDB855E45}"/>
    <cellStyle name="40% - Accent4 2 5 3" xfId="16624" xr:uid="{89D8BEBA-132E-4D35-9B56-9006AC8B16D8}"/>
    <cellStyle name="40% - Accent4 2 5 3 2" xfId="29722" xr:uid="{A5A3C358-4CCA-4540-92AD-4829A9E31235}"/>
    <cellStyle name="40% - Accent4 2 5 4" xfId="7493" xr:uid="{40FFCCE2-2837-40A4-BF51-343D811D9D11}"/>
    <cellStyle name="40% - Accent4 2 5 5" xfId="20646" xr:uid="{EA9FC1FC-0CDE-4858-8A37-61EB4EEE6810}"/>
    <cellStyle name="40% - Accent4 2 6" xfId="2440" xr:uid="{00000000-0005-0000-0000-00000C040000}"/>
    <cellStyle name="40% - Accent4 2 6 2" xfId="15096" xr:uid="{BAA60D88-8F80-44E3-BD35-887C3769AD9D}"/>
    <cellStyle name="40% - Accent4 2 6 2 2" xfId="28194" xr:uid="{261AC7F3-ECC8-4AE1-91FF-9753C959F186}"/>
    <cellStyle name="40% - Accent4 2 6 3" xfId="11303" xr:uid="{4B120739-0270-4DC6-AD9D-BA3A3AF80B91}"/>
    <cellStyle name="40% - Accent4 2 6 4" xfId="24419" xr:uid="{FB7EA5B2-344E-42C8-B73E-9576D51D373D}"/>
    <cellStyle name="40% - Accent4 2 7" xfId="10572" xr:uid="{49D0B360-8E04-44B4-8A5E-0C18198B75CD}"/>
    <cellStyle name="40% - Accent4 2 7 2" xfId="23711" xr:uid="{C8684F9C-E34A-42D9-8FA7-AD27F99EE8B6}"/>
    <cellStyle name="40% - Accent4 2 8" xfId="14518" xr:uid="{544E9052-FC20-43FD-A384-69A918EC792B}"/>
    <cellStyle name="40% - Accent4 2 8 2" xfId="27616" xr:uid="{56BE2DFD-277D-4C59-8E10-1AAAC4C14E01}"/>
    <cellStyle name="40% - Accent4 2 9" xfId="5854" xr:uid="{A327888C-B82C-4CF2-9CB3-564660749AC0}"/>
    <cellStyle name="40% - Accent4 3" xfId="572" xr:uid="{00000000-0005-0000-0000-00000D040000}"/>
    <cellStyle name="40% - Accent4 3 2" xfId="2556" xr:uid="{00000000-0005-0000-0000-00000E040000}"/>
    <cellStyle name="40% - Accent4 3 3" xfId="4126" xr:uid="{00000000-0005-0000-0000-00000F040000}"/>
    <cellStyle name="40% - Accent4 3 3 2" xfId="12894" xr:uid="{CD9DAF81-38A6-4288-91C7-B63856D643BF}"/>
    <cellStyle name="40% - Accent4 3 3 2 2" xfId="26002" xr:uid="{355DC4F2-1C2B-492F-8261-A7CBEEDA4B92}"/>
    <cellStyle name="40% - Accent4 3 3 3" xfId="16684" xr:uid="{FCBB891E-DF35-4D84-B2D7-0CE9FC3ACD55}"/>
    <cellStyle name="40% - Accent4 3 3 3 2" xfId="29782" xr:uid="{A32E4F29-B06A-44F5-B999-5C6913E176FD}"/>
    <cellStyle name="40% - Accent4 3 3 4" xfId="7553" xr:uid="{39464E7C-25F2-4EB1-97CC-D9E0DB850F49}"/>
    <cellStyle name="40% - Accent4 3 3 5" xfId="20706" xr:uid="{7FC7AD50-2EB3-4773-9A25-1C95A7E46137}"/>
    <cellStyle name="40% - Accent4 3 4" xfId="2518" xr:uid="{00000000-0005-0000-0000-000010040000}"/>
    <cellStyle name="40% - Accent4 3 4 2" xfId="15156" xr:uid="{9D9C21CA-A51C-4F1F-97E0-0165E354E255}"/>
    <cellStyle name="40% - Accent4 3 4 2 2" xfId="28254" xr:uid="{8499538C-E39E-4B44-8A7A-9145C403FD8C}"/>
    <cellStyle name="40% - Accent4 3 4 3" xfId="11363" xr:uid="{6067BC99-2FF4-4DD6-9682-C8FBA292FC2E}"/>
    <cellStyle name="40% - Accent4 3 4 4" xfId="24479" xr:uid="{ECBAF055-7A70-4214-A939-BA370E21076D}"/>
    <cellStyle name="40% - Accent4 3 5" xfId="5915" xr:uid="{2AF9FFB9-BA58-4D7E-82F4-AD34826C1C54}"/>
    <cellStyle name="40% - Accent4 3 6" xfId="19131" xr:uid="{7798EB81-1485-46D2-A7F5-110A3BB9BB29}"/>
    <cellStyle name="40% - Accent4 4" xfId="1719" xr:uid="{00000000-0005-0000-0000-000011040000}"/>
    <cellStyle name="40% - Accent4 4 10" xfId="9397" xr:uid="{E07109D9-7705-413A-A73B-6FF500CDBFEA}"/>
    <cellStyle name="40% - Accent4 4 10 2" xfId="22546" xr:uid="{135A86BC-5139-419C-9755-EC9891F269CF}"/>
    <cellStyle name="40% - Accent4 4 11" xfId="9629" xr:uid="{97D52265-E7C5-4C12-A2B3-8E1EEBB31782}"/>
    <cellStyle name="40% - Accent4 4 11 2" xfId="22778" xr:uid="{6C235E8E-AEF9-4835-9104-D91C0114444A}"/>
    <cellStyle name="40% - Accent4 4 12" xfId="9864" xr:uid="{0EDE8284-66E2-41C6-BE96-1EB1AE845CA4}"/>
    <cellStyle name="40% - Accent4 4 12 2" xfId="23013" xr:uid="{DEBE4E3D-4A7E-4EC0-9017-542C0817B672}"/>
    <cellStyle name="40% - Accent4 4 13" xfId="10097" xr:uid="{8BBBAEB8-AC3C-4EBB-89C8-B5D7ECB07BF4}"/>
    <cellStyle name="40% - Accent4 4 13 2" xfId="23246" xr:uid="{5E9BB9FD-1299-4114-9806-0F6C3734F578}"/>
    <cellStyle name="40% - Accent4 4 14" xfId="10337" xr:uid="{01437286-DDFA-4F16-AA42-02110103B101}"/>
    <cellStyle name="40% - Accent4 4 14 2" xfId="23479" xr:uid="{FF4E80D0-C62B-4582-AFF1-7E3B57C42717}"/>
    <cellStyle name="40% - Accent4 4 15" xfId="10699" xr:uid="{A7D4FDBE-3D93-4BB7-B968-506B17224E19}"/>
    <cellStyle name="40% - Accent4 4 15 2" xfId="23822" xr:uid="{E93EDA48-3F1A-434D-BFFE-4BDBC119B84B}"/>
    <cellStyle name="40% - Accent4 4 16" xfId="14575" xr:uid="{3539E744-1C02-4D3A-8DEF-0EF9F41D3A54}"/>
    <cellStyle name="40% - Accent4 4 16 2" xfId="27673" xr:uid="{5F2C7726-F3EE-42AD-9A46-6335CCBDD6AA}"/>
    <cellStyle name="40% - Accent4 4 17" xfId="6085" xr:uid="{B6208AF0-498D-47DE-8C41-39D009CDA6D4}"/>
    <cellStyle name="40% - Accent4 4 18" xfId="19250" xr:uid="{E251DE86-5F80-4E4E-A70C-9A91D3E5F9BE}"/>
    <cellStyle name="40% - Accent4 4 2" xfId="2208" xr:uid="{00000000-0005-0000-0000-000012040000}"/>
    <cellStyle name="40% - Accent4 4 2 10" xfId="9745" xr:uid="{DDD668CE-0862-43F5-9736-0359107957AD}"/>
    <cellStyle name="40% - Accent4 4 2 10 2" xfId="22894" xr:uid="{B06CEB79-4FBB-42B4-AE4A-A83CD4726B83}"/>
    <cellStyle name="40% - Accent4 4 2 11" xfId="9980" xr:uid="{5B98FA50-D695-4791-B55A-15B0053217C7}"/>
    <cellStyle name="40% - Accent4 4 2 11 2" xfId="23129" xr:uid="{096263A2-CBB5-411A-9D0C-5938A3EA4C8A}"/>
    <cellStyle name="40% - Accent4 4 2 12" xfId="10213" xr:uid="{EFC34B3E-1FE2-4205-86B6-949EBA14941B}"/>
    <cellStyle name="40% - Accent4 4 2 12 2" xfId="23362" xr:uid="{2E0CECD7-CC8B-4CE4-AE80-19A70FC7D936}"/>
    <cellStyle name="40% - Accent4 4 2 13" xfId="10453" xr:uid="{363D34C4-63DE-4C4C-8ED8-AFF9512C9100}"/>
    <cellStyle name="40% - Accent4 4 2 13 2" xfId="23595" xr:uid="{DC970865-41B9-4F2E-B680-D0DC3AE4346A}"/>
    <cellStyle name="40% - Accent4 4 2 14" xfId="11084" xr:uid="{B3D959FE-9AE4-47B2-91DA-DAC820D64647}"/>
    <cellStyle name="40% - Accent4 4 2 14 2" xfId="24200" xr:uid="{668339C3-D31D-442C-9696-D1CDDE2D06B2}"/>
    <cellStyle name="40% - Accent4 4 2 15" xfId="14878" xr:uid="{F15380BE-5CB6-4AC7-AF7F-4A49955AFAD8}"/>
    <cellStyle name="40% - Accent4 4 2 15 2" xfId="27976" xr:uid="{ADEF5740-CB0B-47DA-A5B5-728EE3CAE0D5}"/>
    <cellStyle name="40% - Accent4 4 2 16" xfId="6231" xr:uid="{47BD8E3D-05C3-483C-8C03-38B52849E1E2}"/>
    <cellStyle name="40% - Accent4 4 2 17" xfId="19395" xr:uid="{39786A4B-8BDD-4566-900A-273D556E2738}"/>
    <cellStyle name="40% - Accent4 4 2 2" xfId="3129" xr:uid="{00000000-0005-0000-0000-000013040000}"/>
    <cellStyle name="40% - Accent4 4 2 2 2" xfId="4682" xr:uid="{00000000-0005-0000-0000-000014040000}"/>
    <cellStyle name="40% - Accent4 4 2 2 2 2" xfId="13449" xr:uid="{1D861900-96AF-4587-91AC-858E5CC684F2}"/>
    <cellStyle name="40% - Accent4 4 2 2 2 2 2" xfId="26557" xr:uid="{12892A78-DF5F-4842-A79B-BF1208B1AC37}"/>
    <cellStyle name="40% - Accent4 4 2 2 2 3" xfId="17217" xr:uid="{004546D6-314D-46B5-AF0D-A090431EF996}"/>
    <cellStyle name="40% - Accent4 4 2 2 2 3 2" xfId="30315" xr:uid="{2E56AA56-36E8-4FB7-8174-375A8ED48BA7}"/>
    <cellStyle name="40% - Accent4 4 2 2 2 4" xfId="8108" xr:uid="{145E2C84-C38F-454E-AFD9-21A33FD6325C}"/>
    <cellStyle name="40% - Accent4 4 2 2 2 5" xfId="21259" xr:uid="{CDBC502C-580A-4A55-95BF-C1B7F0A29FE8}"/>
    <cellStyle name="40% - Accent4 4 2 2 3" xfId="11909" xr:uid="{2453F65D-817C-447C-A90B-BDF88BEDBB32}"/>
    <cellStyle name="40% - Accent4 4 2 2 3 2" xfId="25017" xr:uid="{20A36B00-63DC-4644-A2B0-4FF05750D653}"/>
    <cellStyle name="40% - Accent4 4 2 2 4" xfId="15701" xr:uid="{68694289-7FCF-4DEB-BCEC-1B692E423D5F}"/>
    <cellStyle name="40% - Accent4 4 2 2 4 2" xfId="28799" xr:uid="{399BE505-48EB-4B07-98DB-CC459862222C}"/>
    <cellStyle name="40% - Accent4 4 2 2 5" xfId="6568" xr:uid="{40D332DA-EB0A-430B-804D-6B7A14CDBA5D}"/>
    <cellStyle name="40% - Accent4 4 2 2 6" xfId="19724" xr:uid="{DEA32E09-B170-4076-8140-CEC94F7F88AE}"/>
    <cellStyle name="40% - Accent4 4 2 3" xfId="3364" xr:uid="{00000000-0005-0000-0000-000015040000}"/>
    <cellStyle name="40% - Accent4 4 2 3 2" xfId="4917" xr:uid="{00000000-0005-0000-0000-000016040000}"/>
    <cellStyle name="40% - Accent4 4 2 3 2 2" xfId="13684" xr:uid="{D9397D22-833A-4926-8AA4-299A786CB102}"/>
    <cellStyle name="40% - Accent4 4 2 3 2 2 2" xfId="26792" xr:uid="{D896BC7C-271B-4834-A241-A61818C637A6}"/>
    <cellStyle name="40% - Accent4 4 2 3 2 3" xfId="17452" xr:uid="{50589AF4-8D63-4961-93A5-049881C2DE17}"/>
    <cellStyle name="40% - Accent4 4 2 3 2 3 2" xfId="30550" xr:uid="{971B19DF-02E2-47EC-82A3-BC135651EB6A}"/>
    <cellStyle name="40% - Accent4 4 2 3 2 4" xfId="8343" xr:uid="{3082C234-38D6-4B9C-BBA3-D72A21048E76}"/>
    <cellStyle name="40% - Accent4 4 2 3 2 5" xfId="21493" xr:uid="{7E49684A-1E73-43C2-B9C7-B275600F974F}"/>
    <cellStyle name="40% - Accent4 4 2 3 3" xfId="12144" xr:uid="{CF6E7019-563C-40EA-8319-E3C211A35EFB}"/>
    <cellStyle name="40% - Accent4 4 2 3 3 2" xfId="25252" xr:uid="{6BEAF110-372A-4B11-A30B-31BFF34206E7}"/>
    <cellStyle name="40% - Accent4 4 2 3 4" xfId="15936" xr:uid="{4ABC7878-FE3E-4C25-9B24-1CB6765F740E}"/>
    <cellStyle name="40% - Accent4 4 2 3 4 2" xfId="29034" xr:uid="{29AE27CF-29C5-4108-B6F4-BDA49654FB4B}"/>
    <cellStyle name="40% - Accent4 4 2 3 5" xfId="6803" xr:uid="{9D2300ED-13CD-42E6-B15A-DB84F3F64156}"/>
    <cellStyle name="40% - Accent4 4 2 3 6" xfId="19958" xr:uid="{900A9D0F-18A2-4F79-B9E8-26BF92526525}"/>
    <cellStyle name="40% - Accent4 4 2 4" xfId="3600" xr:uid="{00000000-0005-0000-0000-000017040000}"/>
    <cellStyle name="40% - Accent4 4 2 4 2" xfId="5153" xr:uid="{00000000-0005-0000-0000-000018040000}"/>
    <cellStyle name="40% - Accent4 4 2 4 2 2" xfId="13920" xr:uid="{6704B183-D4C4-412F-9EF2-8FB756550E32}"/>
    <cellStyle name="40% - Accent4 4 2 4 2 2 2" xfId="27028" xr:uid="{680163F2-C395-47D0-99AD-640BCC827239}"/>
    <cellStyle name="40% - Accent4 4 2 4 2 3" xfId="17688" xr:uid="{7107A100-6A0A-492C-9FAF-87A877F034D5}"/>
    <cellStyle name="40% - Accent4 4 2 4 2 3 2" xfId="30786" xr:uid="{D32E6D96-8F6F-4AFC-82FE-7A9622B99170}"/>
    <cellStyle name="40% - Accent4 4 2 4 2 4" xfId="8579" xr:uid="{1D544F52-739E-4AA1-BF32-F127E24BC3F7}"/>
    <cellStyle name="40% - Accent4 4 2 4 2 5" xfId="21728" xr:uid="{0AB94E62-E59C-4505-A1A7-478FC31F16DA}"/>
    <cellStyle name="40% - Accent4 4 2 4 3" xfId="12380" xr:uid="{CA335776-B3A7-4E1F-90E5-4E51F5856D44}"/>
    <cellStyle name="40% - Accent4 4 2 4 3 2" xfId="25488" xr:uid="{EFA975E8-5D17-4C7B-9301-545AFBB541B5}"/>
    <cellStyle name="40% - Accent4 4 2 4 4" xfId="16172" xr:uid="{3AE71E31-442C-4024-A711-94B0F70C5FCC}"/>
    <cellStyle name="40% - Accent4 4 2 4 4 2" xfId="29270" xr:uid="{6D9CCF77-CB49-4B37-A9EF-5F52FF09DFFE}"/>
    <cellStyle name="40% - Accent4 4 2 4 5" xfId="7039" xr:uid="{ECE45756-4099-42E4-89E9-513E3F7202FD}"/>
    <cellStyle name="40% - Accent4 4 2 4 6" xfId="20193" xr:uid="{11511023-D890-4C01-8EED-E1D53179DEC4}"/>
    <cellStyle name="40% - Accent4 4 2 5" xfId="3835" xr:uid="{00000000-0005-0000-0000-000019040000}"/>
    <cellStyle name="40% - Accent4 4 2 5 2" xfId="5387" xr:uid="{00000000-0005-0000-0000-00001A040000}"/>
    <cellStyle name="40% - Accent4 4 2 5 2 2" xfId="14154" xr:uid="{0E857B44-8BF1-41B6-A313-1386C93E8069}"/>
    <cellStyle name="40% - Accent4 4 2 5 2 2 2" xfId="27262" xr:uid="{61F0E5CF-E123-4B98-BD18-886618F80585}"/>
    <cellStyle name="40% - Accent4 4 2 5 2 3" xfId="17922" xr:uid="{B08D326A-C78E-40E8-B794-E96F6CEDBFE5}"/>
    <cellStyle name="40% - Accent4 4 2 5 2 3 2" xfId="31020" xr:uid="{C012E2AF-9B34-4162-BC1E-4ECBDA7F3A8C}"/>
    <cellStyle name="40% - Accent4 4 2 5 2 4" xfId="8813" xr:uid="{3A911990-339F-426E-B614-C3A772266A8B}"/>
    <cellStyle name="40% - Accent4 4 2 5 2 5" xfId="21962" xr:uid="{725269A6-CA39-45F1-B5E6-240F16D18054}"/>
    <cellStyle name="40% - Accent4 4 2 5 3" xfId="12615" xr:uid="{55B5BB1A-1150-4C0B-9153-14704898386A}"/>
    <cellStyle name="40% - Accent4 4 2 5 3 2" xfId="25723" xr:uid="{AD7107C7-6D8F-412E-9A8E-44EAD88A81D9}"/>
    <cellStyle name="40% - Accent4 4 2 5 4" xfId="16407" xr:uid="{372DE423-22D1-4AEB-8D55-E23CA5591A75}"/>
    <cellStyle name="40% - Accent4 4 2 5 4 2" xfId="29505" xr:uid="{2280C2AE-925D-4163-BA02-4B346455F38C}"/>
    <cellStyle name="40% - Accent4 4 2 5 5" xfId="7274" xr:uid="{1DADED62-6598-48D6-9F20-4D0B61865F57}"/>
    <cellStyle name="40% - Accent4 4 2 5 6" xfId="20427" xr:uid="{AC697BA0-42C4-404D-96C6-BFC6AEA37D0B}"/>
    <cellStyle name="40% - Accent4 4 2 6" xfId="4351" xr:uid="{00000000-0005-0000-0000-00001B040000}"/>
    <cellStyle name="40% - Accent4 4 2 6 2" xfId="13119" xr:uid="{EB7E140F-6219-4C57-9B27-D73135AE5303}"/>
    <cellStyle name="40% - Accent4 4 2 6 2 2" xfId="26227" xr:uid="{E61DCD5E-5EA7-4184-A1D2-26127B8B2B75}"/>
    <cellStyle name="40% - Accent4 4 2 6 3" xfId="16887" xr:uid="{7D138809-97A5-4182-AE00-00E0F0ABBA85}"/>
    <cellStyle name="40% - Accent4 4 2 6 3 2" xfId="29985" xr:uid="{0D10C85A-5408-439D-97AB-C7B2C5801BF2}"/>
    <cellStyle name="40% - Accent4 4 2 6 4" xfId="7778" xr:uid="{102B4A5D-3ADC-4364-983A-E004E96A1763}"/>
    <cellStyle name="40% - Accent4 4 2 6 5" xfId="20930" xr:uid="{8E81A51C-C341-41D7-BD50-ECB4FCBFD990}"/>
    <cellStyle name="40% - Accent4 4 2 7" xfId="2791" xr:uid="{00000000-0005-0000-0000-00001C040000}"/>
    <cellStyle name="40% - Accent4 4 2 7 2" xfId="11572" xr:uid="{9D603441-68D0-49F5-9E0B-87C65C6123FE}"/>
    <cellStyle name="40% - Accent4 4 2 7 2 2" xfId="24687" xr:uid="{3D838D85-A72A-476B-8923-824228C5FD84}"/>
    <cellStyle name="40% - Accent4 4 2 7 3" xfId="15371" xr:uid="{CC7911B2-9EBA-481C-A355-52E8A8C4381A}"/>
    <cellStyle name="40% - Accent4 4 2 7 3 2" xfId="28469" xr:uid="{781638D1-A4A9-4415-9937-1572FDDCAADD}"/>
    <cellStyle name="40% - Accent4 4 2 7 4" xfId="9047" xr:uid="{E66D2BA6-2078-4BC6-A2F7-DA53A605BC1A}"/>
    <cellStyle name="40% - Accent4 4 2 7 5" xfId="22196" xr:uid="{C8C77181-B7EB-4F15-A890-ED4C1337F73C}"/>
    <cellStyle name="40% - Accent4 4 2 8" xfId="5628" xr:uid="{00000000-0005-0000-0000-00001D040000}"/>
    <cellStyle name="40% - Accent4 4 2 8 2" xfId="14395" xr:uid="{9DCD43F0-74EB-48F6-8738-DA4D1AB057C8}"/>
    <cellStyle name="40% - Accent4 4 2 8 2 2" xfId="27496" xr:uid="{35728CF2-6611-4240-8A8A-98252399C207}"/>
    <cellStyle name="40% - Accent4 4 2 8 3" xfId="18156" xr:uid="{AD90D04C-F93F-4DCD-86E4-8BBC91B71F71}"/>
    <cellStyle name="40% - Accent4 4 2 8 3 2" xfId="31254" xr:uid="{E2823E7E-3F1A-461C-909E-452EFB781D5A}"/>
    <cellStyle name="40% - Accent4 4 2 8 4" xfId="9280" xr:uid="{FFACDD42-F1A6-433C-A3F4-A67AD2947118}"/>
    <cellStyle name="40% - Accent4 4 2 8 5" xfId="22429" xr:uid="{3DC968E6-EFD7-44F0-A4C4-38B9D5F1BBA1}"/>
    <cellStyle name="40% - Accent4 4 2 9" xfId="9513" xr:uid="{CF37A211-C4C8-40EE-A784-9E6DBC143099}"/>
    <cellStyle name="40% - Accent4 4 2 9 2" xfId="22662" xr:uid="{2EC87E42-7E5F-4C62-810C-A1BA8E35ABDE}"/>
    <cellStyle name="40% - Accent4 4 3" xfId="2092" xr:uid="{00000000-0005-0000-0000-00001E040000}"/>
    <cellStyle name="40% - Accent4 4 3 2" xfId="4566" xr:uid="{00000000-0005-0000-0000-00001F040000}"/>
    <cellStyle name="40% - Accent4 4 3 2 2" xfId="13333" xr:uid="{BA625E72-5576-4646-A28A-E342C6ABA086}"/>
    <cellStyle name="40% - Accent4 4 3 2 2 2" xfId="26441" xr:uid="{10D5644A-1928-4413-9F0A-9A3C87D1B27D}"/>
    <cellStyle name="40% - Accent4 4 3 2 3" xfId="17101" xr:uid="{2AADCAFF-C24D-4617-A328-6C71637882FA}"/>
    <cellStyle name="40% - Accent4 4 3 2 3 2" xfId="30199" xr:uid="{7A40953B-92F2-410D-AB39-0BC9840C4B12}"/>
    <cellStyle name="40% - Accent4 4 3 2 4" xfId="7992" xr:uid="{37718824-3CD0-4F5E-BD4F-DD2E4BA7ABB9}"/>
    <cellStyle name="40% - Accent4 4 3 2 5" xfId="21143" xr:uid="{079D96F4-2718-4B26-AAB5-6D316E0CFC53}"/>
    <cellStyle name="40% - Accent4 4 3 3" xfId="3013" xr:uid="{00000000-0005-0000-0000-000020040000}"/>
    <cellStyle name="40% - Accent4 4 3 3 2" xfId="15585" xr:uid="{CBCC5757-0BCB-4B7E-A26C-EABA7CEE1CBE}"/>
    <cellStyle name="40% - Accent4 4 3 3 2 2" xfId="28683" xr:uid="{128E233E-CFB3-496B-9882-39C10344BB00}"/>
    <cellStyle name="40% - Accent4 4 3 3 3" xfId="11793" xr:uid="{A1C9F440-4265-4B01-B3E8-D0A3BB29DC09}"/>
    <cellStyle name="40% - Accent4 4 3 3 4" xfId="24901" xr:uid="{D89DCC34-7800-4A43-B649-0964684E5DBB}"/>
    <cellStyle name="40% - Accent4 4 3 4" xfId="10968" xr:uid="{F0197837-45BE-4E04-AA06-111721D5BA6D}"/>
    <cellStyle name="40% - Accent4 4 3 4 2" xfId="24084" xr:uid="{967BBE1B-2284-4C9E-BC15-1109997AFC11}"/>
    <cellStyle name="40% - Accent4 4 3 5" xfId="14762" xr:uid="{65CE8DA4-1B76-47F9-97DF-6C6C6E28566B}"/>
    <cellStyle name="40% - Accent4 4 3 5 2" xfId="27860" xr:uid="{A0B0AF23-118A-40D4-890F-F081441F303D}"/>
    <cellStyle name="40% - Accent4 4 3 6" xfId="6452" xr:uid="{27F75C42-8AF8-4211-B8E7-D3F8ACF7A3DD}"/>
    <cellStyle name="40% - Accent4 4 3 7" xfId="19608" xr:uid="{B6D9FC2E-AB35-40CC-8CD5-3C589627A9E1}"/>
    <cellStyle name="40% - Accent4 4 4" xfId="3248" xr:uid="{00000000-0005-0000-0000-000021040000}"/>
    <cellStyle name="40% - Accent4 4 4 2" xfId="4801" xr:uid="{00000000-0005-0000-0000-000022040000}"/>
    <cellStyle name="40% - Accent4 4 4 2 2" xfId="13568" xr:uid="{3BDBD688-19D2-4B7B-9184-514016E5CC6E}"/>
    <cellStyle name="40% - Accent4 4 4 2 2 2" xfId="26676" xr:uid="{E0D82757-2C01-47E0-A19F-9DC5EC3F686B}"/>
    <cellStyle name="40% - Accent4 4 4 2 3" xfId="17336" xr:uid="{D9336BC9-927E-42AD-99A9-50D4358143B3}"/>
    <cellStyle name="40% - Accent4 4 4 2 3 2" xfId="30434" xr:uid="{90C83A77-B0C6-4275-AA88-96EF9741D6E8}"/>
    <cellStyle name="40% - Accent4 4 4 2 4" xfId="8227" xr:uid="{A7C17052-0DC7-4172-A245-DBC0A193AED5}"/>
    <cellStyle name="40% - Accent4 4 4 2 5" xfId="21377" xr:uid="{145CBF48-1847-496B-B7BA-18D2D3A88F0F}"/>
    <cellStyle name="40% - Accent4 4 4 3" xfId="12028" xr:uid="{17F68C6A-4B9E-455C-B4F9-E94687B4A623}"/>
    <cellStyle name="40% - Accent4 4 4 3 2" xfId="25136" xr:uid="{96E21206-0D43-4FBA-9DC3-B3594BA49199}"/>
    <cellStyle name="40% - Accent4 4 4 4" xfId="15820" xr:uid="{1A48C700-4C32-4BEB-892D-98256AABCD56}"/>
    <cellStyle name="40% - Accent4 4 4 4 2" xfId="28918" xr:uid="{CD64C196-5AE4-4512-98C4-46F68DA8A2DA}"/>
    <cellStyle name="40% - Accent4 4 4 5" xfId="6687" xr:uid="{823D9503-3FD1-49A1-AEE4-67227187F2C3}"/>
    <cellStyle name="40% - Accent4 4 4 6" xfId="19842" xr:uid="{1DE35F7D-679E-4384-B759-B72CFEF9E0FE}"/>
    <cellStyle name="40% - Accent4 4 5" xfId="3484" xr:uid="{00000000-0005-0000-0000-000023040000}"/>
    <cellStyle name="40% - Accent4 4 5 2" xfId="5037" xr:uid="{00000000-0005-0000-0000-000024040000}"/>
    <cellStyle name="40% - Accent4 4 5 2 2" xfId="13804" xr:uid="{9F0921BF-AEB4-4F9A-84D3-9BEDDF42682C}"/>
    <cellStyle name="40% - Accent4 4 5 2 2 2" xfId="26912" xr:uid="{5EE33FC0-37A0-4BAC-81E2-143D057EFFF1}"/>
    <cellStyle name="40% - Accent4 4 5 2 3" xfId="17572" xr:uid="{0B51757F-3CE7-4589-A158-7282A16F956F}"/>
    <cellStyle name="40% - Accent4 4 5 2 3 2" xfId="30670" xr:uid="{B331D486-4909-4629-9E85-0AA4713AD79D}"/>
    <cellStyle name="40% - Accent4 4 5 2 4" xfId="8463" xr:uid="{CF033206-7EEE-42A0-91E7-0C9D31980B71}"/>
    <cellStyle name="40% - Accent4 4 5 2 5" xfId="21612" xr:uid="{037DA3BC-36CF-43DA-8688-0198C22D8F53}"/>
    <cellStyle name="40% - Accent4 4 5 3" xfId="12264" xr:uid="{8BB3ACEC-553A-42A3-84A5-DC41B85C4EC6}"/>
    <cellStyle name="40% - Accent4 4 5 3 2" xfId="25372" xr:uid="{2B93E11D-2CE4-4FCA-A1B0-ADD23D011BE9}"/>
    <cellStyle name="40% - Accent4 4 5 4" xfId="16056" xr:uid="{89444DC3-A1FB-4EDA-9DD7-2A63EA39508B}"/>
    <cellStyle name="40% - Accent4 4 5 4 2" xfId="29154" xr:uid="{9FA9E080-9332-4D16-A4CB-7CF6DF8A64AE}"/>
    <cellStyle name="40% - Accent4 4 5 5" xfId="6923" xr:uid="{55ECBF53-6BA6-4C08-A93E-99F13D4E7DB0}"/>
    <cellStyle name="40% - Accent4 4 5 6" xfId="20077" xr:uid="{8E390CDB-955A-4500-BAF5-6F42D55ABE4E}"/>
    <cellStyle name="40% - Accent4 4 6" xfId="3719" xr:uid="{00000000-0005-0000-0000-000025040000}"/>
    <cellStyle name="40% - Accent4 4 6 2" xfId="5271" xr:uid="{00000000-0005-0000-0000-000026040000}"/>
    <cellStyle name="40% - Accent4 4 6 2 2" xfId="14038" xr:uid="{ED67B96D-3F7A-4EDF-BEB8-5B8A434CBD2E}"/>
    <cellStyle name="40% - Accent4 4 6 2 2 2" xfId="27146" xr:uid="{F2DFC2E4-2FEE-4565-AB3D-07AF14EDF08C}"/>
    <cellStyle name="40% - Accent4 4 6 2 3" xfId="17806" xr:uid="{E97B3EA7-0741-48FD-A0BB-FCB16F720252}"/>
    <cellStyle name="40% - Accent4 4 6 2 3 2" xfId="30904" xr:uid="{2753DA31-612E-4A84-8011-4BFBF8AF5F6E}"/>
    <cellStyle name="40% - Accent4 4 6 2 4" xfId="8697" xr:uid="{A0B2D556-E00A-4CF3-B17A-7569D99597C1}"/>
    <cellStyle name="40% - Accent4 4 6 2 5" xfId="21846" xr:uid="{8407FC30-F3EC-4293-AE08-CA04F7743DE3}"/>
    <cellStyle name="40% - Accent4 4 6 3" xfId="12499" xr:uid="{FF876CC8-6F5A-4388-BA6E-26500A9A6C73}"/>
    <cellStyle name="40% - Accent4 4 6 3 2" xfId="25607" xr:uid="{375E10D4-A501-4180-BD87-CF8E6B54C4C7}"/>
    <cellStyle name="40% - Accent4 4 6 4" xfId="16291" xr:uid="{21A27623-3D8D-4A0E-A632-AAF2B54783BA}"/>
    <cellStyle name="40% - Accent4 4 6 4 2" xfId="29389" xr:uid="{39F7D008-99F3-46A6-BA4C-C7828C98E290}"/>
    <cellStyle name="40% - Accent4 4 6 5" xfId="7158" xr:uid="{4C701300-5ADC-420A-926C-1BC4CFCFEFD5}"/>
    <cellStyle name="40% - Accent4 4 6 6" xfId="20311" xr:uid="{015E1CF3-139D-4ACF-BAB2-1D5BFE5D62F4}"/>
    <cellStyle name="40% - Accent4 4 7" xfId="4201" xr:uid="{00000000-0005-0000-0000-000027040000}"/>
    <cellStyle name="40% - Accent4 4 7 2" xfId="12969" xr:uid="{8A0EC1B0-52B2-4EA5-BEB0-C2E393B5851E}"/>
    <cellStyle name="40% - Accent4 4 7 2 2" xfId="26077" xr:uid="{F8B5E583-D6D3-4802-A1BF-8C7507A3F718}"/>
    <cellStyle name="40% - Accent4 4 7 3" xfId="16741" xr:uid="{1E1C82B3-9F19-4780-AF9C-0302F7C1004E}"/>
    <cellStyle name="40% - Accent4 4 7 3 2" xfId="29839" xr:uid="{F1C71303-7341-4E4B-9F13-C964A15674C9}"/>
    <cellStyle name="40% - Accent4 4 7 4" xfId="7628" xr:uid="{611CC79C-0F7C-4096-B8DD-D227C0919696}"/>
    <cellStyle name="40% - Accent4 4 7 5" xfId="20781" xr:uid="{B6CAF47B-27D8-477A-B242-FD4DE6AE77B2}"/>
    <cellStyle name="40% - Accent4 4 8" xfId="2633" xr:uid="{00000000-0005-0000-0000-000028040000}"/>
    <cellStyle name="40% - Accent4 4 8 2" xfId="11423" xr:uid="{1AC12EC4-189B-477C-8572-161DFC21AD76}"/>
    <cellStyle name="40% - Accent4 4 8 2 2" xfId="24538" xr:uid="{27613D97-7985-428F-99A1-D75865455D48}"/>
    <cellStyle name="40% - Accent4 4 8 3" xfId="15213" xr:uid="{B772C25F-C949-4348-88BA-A53A5A886855}"/>
    <cellStyle name="40% - Accent4 4 8 3 2" xfId="28311" xr:uid="{AE1C5B2D-9522-49A5-BD54-247FA8D7D40B}"/>
    <cellStyle name="40% - Accent4 4 8 4" xfId="8931" xr:uid="{3644B882-69F2-4EBC-A70A-409D354FD345}"/>
    <cellStyle name="40% - Accent4 4 8 5" xfId="22080" xr:uid="{C5D88957-A06F-47A3-9CE2-9C042EB5A756}"/>
    <cellStyle name="40% - Accent4 4 9" xfId="5512" xr:uid="{00000000-0005-0000-0000-000029040000}"/>
    <cellStyle name="40% - Accent4 4 9 2" xfId="14279" xr:uid="{7838FD90-5C0C-4A24-8FC7-744ACBDD6BEA}"/>
    <cellStyle name="40% - Accent4 4 9 2 2" xfId="27380" xr:uid="{3E46155C-D81D-4FD5-8207-26E2B2347ED2}"/>
    <cellStyle name="40% - Accent4 4 9 3" xfId="18040" xr:uid="{1681FDCC-D046-4E51-8D34-ECF4E86B6F0C}"/>
    <cellStyle name="40% - Accent4 4 9 3 2" xfId="31138" xr:uid="{1DD81990-3EA1-4958-9F86-EEA4D12EF597}"/>
    <cellStyle name="40% - Accent4 4 9 4" xfId="9164" xr:uid="{48A25B2E-A277-46E7-9514-F53180A8203F}"/>
    <cellStyle name="40% - Accent4 4 9 5" xfId="22313" xr:uid="{7B62FF95-DC85-4AF8-B8DC-26CD5537CBF7}"/>
    <cellStyle name="40% - Accent4 5" xfId="569" xr:uid="{00000000-0005-0000-0000-00002A040000}"/>
    <cellStyle name="40% - Accent4 6" xfId="1896" xr:uid="{00000000-0005-0000-0000-00002B040000}"/>
    <cellStyle name="40% - Accent4 6 2" xfId="4274" xr:uid="{00000000-0005-0000-0000-00002C040000}"/>
    <cellStyle name="40% - Accent4 6 2 2" xfId="13042" xr:uid="{97C20F34-D539-4D2F-908D-8770D9DD3799}"/>
    <cellStyle name="40% - Accent4 6 2 2 2" xfId="26150" xr:uid="{1CEDDC06-8946-4B7B-9597-24101ACA2E96}"/>
    <cellStyle name="40% - Accent4 6 2 3" xfId="16814" xr:uid="{DCDBF7E4-BED0-40AB-8E47-515F7595B3F9}"/>
    <cellStyle name="40% - Accent4 6 2 3 2" xfId="29912" xr:uid="{EB13BF57-C685-4951-BC05-ED65F88F294F}"/>
    <cellStyle name="40% - Accent4 6 2 4" xfId="7701" xr:uid="{158FE755-97C9-4A34-A905-CA4A68FF7C7F}"/>
    <cellStyle name="40% - Accent4 6 2 5" xfId="20854" xr:uid="{272D5C2C-13C5-407F-BEE2-E115E1608F8A}"/>
    <cellStyle name="40% - Accent4 6 3" xfId="2706" xr:uid="{00000000-0005-0000-0000-00002D040000}"/>
    <cellStyle name="40% - Accent4 6 3 2" xfId="15286" xr:uid="{3450E215-8CD3-4D62-AD6F-3151F34A14C1}"/>
    <cellStyle name="40% - Accent4 6 3 2 2" xfId="28384" xr:uid="{25F155DB-75F9-4CA1-B819-7F98E28186A2}"/>
    <cellStyle name="40% - Accent4 6 3 3" xfId="11496" xr:uid="{E06DBAE5-E6E1-494B-B60B-5A4CE6571D62}"/>
    <cellStyle name="40% - Accent4 6 3 4" xfId="24611" xr:uid="{E49DFC6C-9E36-4CDB-BEA6-C36566775F9C}"/>
    <cellStyle name="40% - Accent4 6 4" xfId="10772" xr:uid="{7D10E610-B2E9-4296-840F-64AA17E60F30}"/>
    <cellStyle name="40% - Accent4 6 4 2" xfId="23895" xr:uid="{BF98240D-2D38-44AE-A440-2719FD3A393C}"/>
    <cellStyle name="40% - Accent4 6 5" xfId="14648" xr:uid="{BCC4FA2B-C3C7-4040-86A4-D9268FB41445}"/>
    <cellStyle name="40% - Accent4 6 5 2" xfId="27746" xr:uid="{CCFC26B8-D3F5-4D8B-B353-68514D55B8B4}"/>
    <cellStyle name="40% - Accent4 6 6" xfId="6158" xr:uid="{455A86AB-19EB-43B4-893B-5350C7AAA347}"/>
    <cellStyle name="40% - Accent4 6 7" xfId="19323" xr:uid="{C764335A-E861-42FF-A2AD-700DF330E00E}"/>
    <cellStyle name="40% - Accent4 7" xfId="1910" xr:uid="{00000000-0005-0000-0000-00002E040000}"/>
    <cellStyle name="40% - Accent4 7 2" xfId="4289" xr:uid="{00000000-0005-0000-0000-00002F040000}"/>
    <cellStyle name="40% - Accent4 7 2 2" xfId="13057" xr:uid="{1D1D4E7C-8E1F-49BD-B43A-967C60C8C856}"/>
    <cellStyle name="40% - Accent4 7 2 2 2" xfId="26165" xr:uid="{C411895A-23E3-4A39-9755-FFB3ADFF57B8}"/>
    <cellStyle name="40% - Accent4 7 2 3" xfId="16829" xr:uid="{78501046-3F51-48E2-AC13-76B28813FBF9}"/>
    <cellStyle name="40% - Accent4 7 2 3 2" xfId="29927" xr:uid="{C25ADCE7-6469-44B4-A6F6-B7A630AE77DE}"/>
    <cellStyle name="40% - Accent4 7 2 4" xfId="7716" xr:uid="{E22E92D0-04EC-4474-A063-0988CF133922}"/>
    <cellStyle name="40% - Accent4 7 2 5" xfId="20869" xr:uid="{C7B37114-9B2C-4F25-928F-EC807AA43EA4}"/>
    <cellStyle name="40% - Accent4 7 3" xfId="2721" xr:uid="{00000000-0005-0000-0000-000030040000}"/>
    <cellStyle name="40% - Accent4 7 3 2" xfId="15301" xr:uid="{30BD9ABF-F943-4DEE-A62F-5034D626B145}"/>
    <cellStyle name="40% - Accent4 7 3 2 2" xfId="28399" xr:uid="{98796682-05F4-4208-A49D-0E7A71AD7873}"/>
    <cellStyle name="40% - Accent4 7 3 3" xfId="11511" xr:uid="{9940DBEB-F201-4D36-84E7-A20AB96D0F8D}"/>
    <cellStyle name="40% - Accent4 7 3 4" xfId="24626" xr:uid="{4A4D6082-823E-4FAA-8F68-D20630497C36}"/>
    <cellStyle name="40% - Accent4 7 4" xfId="10786" xr:uid="{5FC89BF9-5EF8-409F-B695-B4592DA2EA92}"/>
    <cellStyle name="40% - Accent4 7 4 2" xfId="23909" xr:uid="{1F8BE2A1-D7AB-4680-BF2A-E57FBF785E01}"/>
    <cellStyle name="40% - Accent4 7 5" xfId="14662" xr:uid="{F8841A4A-C6F1-45C7-A486-CF610F7B66A9}"/>
    <cellStyle name="40% - Accent4 7 5 2" xfId="27760" xr:uid="{CFA83394-C62B-416B-B519-C0636200E995}"/>
    <cellStyle name="40% - Accent4 7 6" xfId="6173" xr:uid="{D6B5F7C3-3F2D-40AA-940E-D25248750E6C}"/>
    <cellStyle name="40% - Accent4 7 7" xfId="19338" xr:uid="{E8835ADB-BFF0-4B12-9D11-102C3588B344}"/>
    <cellStyle name="40% - Accent4 8" xfId="1924" xr:uid="{00000000-0005-0000-0000-000031040000}"/>
    <cellStyle name="40% - Accent4 8 2" xfId="4424" xr:uid="{00000000-0005-0000-0000-000032040000}"/>
    <cellStyle name="40% - Accent4 8 2 2" xfId="13192" xr:uid="{D0D59D3F-205B-4B99-9F42-EB6192892BD3}"/>
    <cellStyle name="40% - Accent4 8 2 2 2" xfId="26300" xr:uid="{4C366FDB-C693-4202-AD7A-3AD57610FBAA}"/>
    <cellStyle name="40% - Accent4 8 2 3" xfId="16960" xr:uid="{0DB73261-77AF-478D-B796-74C89A0BF62B}"/>
    <cellStyle name="40% - Accent4 8 2 3 2" xfId="30058" xr:uid="{ED376AF8-10A0-4D82-A6D7-BA7B66C2EEDB}"/>
    <cellStyle name="40% - Accent4 8 2 4" xfId="7851" xr:uid="{D1DF667D-06EC-4940-A124-FA53A9EBE929}"/>
    <cellStyle name="40% - Accent4 8 2 5" xfId="21003" xr:uid="{F57C96C6-0C17-4A1E-B1DA-208E4F7454C6}"/>
    <cellStyle name="40% - Accent4 8 3" xfId="2864" xr:uid="{00000000-0005-0000-0000-000033040000}"/>
    <cellStyle name="40% - Accent4 8 3 2" xfId="15444" xr:uid="{262FBDE5-FDDC-44D1-BD6A-5BDC9E9A5243}"/>
    <cellStyle name="40% - Accent4 8 3 2 2" xfId="28542" xr:uid="{95328A76-1759-4551-A198-D532A137D37D}"/>
    <cellStyle name="40% - Accent4 8 3 3" xfId="11645" xr:uid="{371DAAAC-2BFA-427C-A504-D8EEC2033804}"/>
    <cellStyle name="40% - Accent4 8 3 4" xfId="24760" xr:uid="{CAC7142A-669D-4914-B2DE-D73AE46106A6}"/>
    <cellStyle name="40% - Accent4 8 4" xfId="10800" xr:uid="{1F8DCFCC-99C7-49DA-B823-D988FA6B1A15}"/>
    <cellStyle name="40% - Accent4 8 4 2" xfId="23923" xr:uid="{2B858E25-CD12-4C0E-818F-FFCB40FB0E3C}"/>
    <cellStyle name="40% - Accent4 8 5" xfId="14676" xr:uid="{785A6599-B1D0-4EB8-99F6-EBFF09E00084}"/>
    <cellStyle name="40% - Accent4 8 5 2" xfId="27774" xr:uid="{6522A0B6-EBB1-4E4E-805F-9380E2F7B9D4}"/>
    <cellStyle name="40% - Accent4 8 6" xfId="6304" xr:uid="{6AF8C877-DE98-4FBA-B43F-EE39B090F546}"/>
    <cellStyle name="40% - Accent4 8 7" xfId="19468" xr:uid="{96739C0C-01C1-4B3E-A693-2859BC462139}"/>
    <cellStyle name="40% - Accent4 9" xfId="1938" xr:uid="{00000000-0005-0000-0000-000034040000}"/>
    <cellStyle name="40% - Accent4 9 2" xfId="4439" xr:uid="{00000000-0005-0000-0000-000035040000}"/>
    <cellStyle name="40% - Accent4 9 2 2" xfId="13207" xr:uid="{17D84744-022D-43EC-A35E-D48019824C27}"/>
    <cellStyle name="40% - Accent4 9 2 2 2" xfId="26315" xr:uid="{30B9D030-C4D4-44E0-A2EB-7F26E3BF9245}"/>
    <cellStyle name="40% - Accent4 9 2 3" xfId="16975" xr:uid="{17645603-227F-4828-8B2B-B18D621B4B45}"/>
    <cellStyle name="40% - Accent4 9 2 3 2" xfId="30073" xr:uid="{485128A4-6CC7-4664-B25F-A7FAAD582BF2}"/>
    <cellStyle name="40% - Accent4 9 2 4" xfId="7866" xr:uid="{7A45E179-970A-4AC4-B961-5C277B6E9E4E}"/>
    <cellStyle name="40% - Accent4 9 2 5" xfId="21018" xr:uid="{1E103DDA-54DD-4FB5-B212-71C0DD74F36A}"/>
    <cellStyle name="40% - Accent4 9 3" xfId="2879" xr:uid="{00000000-0005-0000-0000-000036040000}"/>
    <cellStyle name="40% - Accent4 9 3 2" xfId="15459" xr:uid="{F8216EF9-4A74-4948-B737-CA7A0FFBFC8A}"/>
    <cellStyle name="40% - Accent4 9 3 2 2" xfId="28557" xr:uid="{EDF09B0D-1625-4B4B-882F-1BA70C5BC638}"/>
    <cellStyle name="40% - Accent4 9 3 3" xfId="11660" xr:uid="{52D7CB96-3AC1-4AAA-BE7B-55B31CA5C96C}"/>
    <cellStyle name="40% - Accent4 9 3 4" xfId="24775" xr:uid="{0E54B711-5365-424B-8AA8-81AF6F222DD2}"/>
    <cellStyle name="40% - Accent4 9 4" xfId="10814" xr:uid="{9A48E309-3BBA-4734-A2FD-618F6D9C17A3}"/>
    <cellStyle name="40% - Accent4 9 4 2" xfId="23937" xr:uid="{7151B898-22C5-406C-B74D-2B75536B9944}"/>
    <cellStyle name="40% - Accent4 9 5" xfId="14690" xr:uid="{86DE7136-B9F1-4859-8140-A4D8D0011E69}"/>
    <cellStyle name="40% - Accent4 9 5 2" xfId="27788" xr:uid="{F12B685C-F503-49F7-B9B5-F9B4A4EB5811}"/>
    <cellStyle name="40% - Accent4 9 6" xfId="6319" xr:uid="{70557938-6D16-4E04-9486-AC956D1A66C0}"/>
    <cellStyle name="40% - Accent4 9 7" xfId="19483" xr:uid="{99ED81C5-7F84-4155-82F2-C806EE2707B7}"/>
    <cellStyle name="40% - Accent5" xfId="76" builtinId="47" customBuiltin="1"/>
    <cellStyle name="40% - Accent5 10" xfId="1954" xr:uid="{00000000-0005-0000-0000-000038040000}"/>
    <cellStyle name="40% - Accent5 10 2" xfId="4457" xr:uid="{00000000-0005-0000-0000-000039040000}"/>
    <cellStyle name="40% - Accent5 10 2 2" xfId="13224" xr:uid="{4730DD0D-C0E9-4DE8-9E67-3302A781082F}"/>
    <cellStyle name="40% - Accent5 10 2 2 2" xfId="26332" xr:uid="{9A77FC24-F0AD-409D-B753-364C4150A07E}"/>
    <cellStyle name="40% - Accent5 10 2 3" xfId="16992" xr:uid="{899FFCAD-657A-4392-BDA4-D09D46857A86}"/>
    <cellStyle name="40% - Accent5 10 2 3 2" xfId="30090" xr:uid="{80C04DE2-701F-4DC5-BA56-A030BBD23744}"/>
    <cellStyle name="40% - Accent5 10 2 4" xfId="7883" xr:uid="{D3BA5716-59D8-4F9F-A93B-B39408DC89DA}"/>
    <cellStyle name="40% - Accent5 10 2 5" xfId="21035" xr:uid="{ECD644A6-5B13-4E6F-98BD-550ECAFAD87B}"/>
    <cellStyle name="40% - Accent5 10 3" xfId="2897" xr:uid="{00000000-0005-0000-0000-00003A040000}"/>
    <cellStyle name="40% - Accent5 10 3 2" xfId="15476" xr:uid="{7EBBEF06-F166-43FB-A53F-0F6408609AF0}"/>
    <cellStyle name="40% - Accent5 10 3 2 2" xfId="28574" xr:uid="{A78DAE12-9026-42B5-BC0A-E2E3423AACC0}"/>
    <cellStyle name="40% - Accent5 10 3 3" xfId="11677" xr:uid="{E6995B4C-4AD3-4D66-ABBD-E61C7A6B6D8E}"/>
    <cellStyle name="40% - Accent5 10 3 4" xfId="24792" xr:uid="{F5E1FCC8-27C0-4757-8530-7CB97ADE2ADC}"/>
    <cellStyle name="40% - Accent5 10 4" xfId="10830" xr:uid="{4121CC0C-E224-4384-84F1-3247ADC89368}"/>
    <cellStyle name="40% - Accent5 10 4 2" xfId="23953" xr:uid="{C3C743DB-095A-4CD8-8798-0CEFE2F210CC}"/>
    <cellStyle name="40% - Accent5 10 5" xfId="14706" xr:uid="{5CF9C94F-5682-4752-8A7E-F7F8EEF15113}"/>
    <cellStyle name="40% - Accent5 10 5 2" xfId="27804" xr:uid="{E4BD0020-3426-4D01-B55C-EB09AB025B27}"/>
    <cellStyle name="40% - Accent5 10 6" xfId="6336" xr:uid="{89EC2398-0728-4DFD-9231-1652D5ED5F13}"/>
    <cellStyle name="40% - Accent5 10 7" xfId="19500" xr:uid="{E41F597E-CF3D-4907-AD0E-00F191AC3B36}"/>
    <cellStyle name="40% - Accent5 11" xfId="2911" xr:uid="{00000000-0005-0000-0000-00003B040000}"/>
    <cellStyle name="40% - Accent5 11 2" xfId="4471" xr:uid="{00000000-0005-0000-0000-00003C040000}"/>
    <cellStyle name="40% - Accent5 11 2 2" xfId="13238" xr:uid="{232FA9D5-FCE3-48D1-ABA6-5A08E0ACF7CD}"/>
    <cellStyle name="40% - Accent5 11 2 2 2" xfId="26346" xr:uid="{4B33CA6E-7F5C-43D0-8D13-DCE969F44FA1}"/>
    <cellStyle name="40% - Accent5 11 2 3" xfId="17006" xr:uid="{B8302ABA-0AC4-4C80-B3C2-D1A0DD9586C8}"/>
    <cellStyle name="40% - Accent5 11 2 3 2" xfId="30104" xr:uid="{3970B865-A56B-4F69-BC1A-B9B6425C769C}"/>
    <cellStyle name="40% - Accent5 11 2 4" xfId="7897" xr:uid="{F842607F-0A1F-4EEA-A642-3DEF6A19BA62}"/>
    <cellStyle name="40% - Accent5 11 2 5" xfId="21049" xr:uid="{E0A29C4B-44D9-45CE-A64B-FA68F1D4FE32}"/>
    <cellStyle name="40% - Accent5 11 3" xfId="11691" xr:uid="{928BAD68-E38B-4F96-BBB7-B62119459A19}"/>
    <cellStyle name="40% - Accent5 11 3 2" xfId="24806" xr:uid="{F3A738B5-3C9E-417F-938D-167E87C3BAEC}"/>
    <cellStyle name="40% - Accent5 11 4" xfId="15490" xr:uid="{2347A61C-5A82-4D91-8C0A-DED09E410975}"/>
    <cellStyle name="40% - Accent5 11 4 2" xfId="28588" xr:uid="{2104CE1F-0062-4C0B-840C-EA1496A9652E}"/>
    <cellStyle name="40% - Accent5 11 5" xfId="6350" xr:uid="{5D9CDDCE-BE4A-45A1-B3A8-8DBD18F1DAC2}"/>
    <cellStyle name="40% - Accent5 11 6" xfId="19514" xr:uid="{BB5553DE-FAED-431F-9076-5840D9F4ADE2}"/>
    <cellStyle name="40% - Accent5 12" xfId="2925" xr:uid="{00000000-0005-0000-0000-00003D040000}"/>
    <cellStyle name="40% - Accent5 12 2" xfId="4485" xr:uid="{00000000-0005-0000-0000-00003E040000}"/>
    <cellStyle name="40% - Accent5 12 2 2" xfId="13252" xr:uid="{8FDFE4E8-35A5-41E8-A7C1-A7DD14A8A097}"/>
    <cellStyle name="40% - Accent5 12 2 2 2" xfId="26360" xr:uid="{73E1973B-208E-4570-9D17-43B7C2C938E3}"/>
    <cellStyle name="40% - Accent5 12 2 3" xfId="17020" xr:uid="{3DC1FC85-13EF-4803-BB9A-F26F89047EBD}"/>
    <cellStyle name="40% - Accent5 12 2 3 2" xfId="30118" xr:uid="{4B74A48F-A5E3-4874-A708-26C2D8327476}"/>
    <cellStyle name="40% - Accent5 12 2 4" xfId="7911" xr:uid="{4EFBBA68-4D0E-4342-A7D7-275E74130F3D}"/>
    <cellStyle name="40% - Accent5 12 2 5" xfId="21063" xr:uid="{7D140B8B-6EB0-443E-A5EE-2D132CCDDDF8}"/>
    <cellStyle name="40% - Accent5 12 3" xfId="11705" xr:uid="{18DF7BDE-C2D7-4D66-8EDA-99821E07DB84}"/>
    <cellStyle name="40% - Accent5 12 3 2" xfId="24820" xr:uid="{FCDB9189-B8A1-41D0-A93F-740DD1DD76E4}"/>
    <cellStyle name="40% - Accent5 12 4" xfId="15504" xr:uid="{32E1792D-03B3-44C8-9DAD-A04828296AD4}"/>
    <cellStyle name="40% - Accent5 12 4 2" xfId="28602" xr:uid="{4B692387-90C4-494D-8B7A-17322068AAD9}"/>
    <cellStyle name="40% - Accent5 12 5" xfId="6364" xr:uid="{35A5685E-E75D-490B-9B7D-BA77A8A48374}"/>
    <cellStyle name="40% - Accent5 12 6" xfId="19528" xr:uid="{407EAFD1-5322-49F3-9959-C34A1463D12C}"/>
    <cellStyle name="40% - Accent5 13" xfId="4112" xr:uid="{00000000-0005-0000-0000-00003F040000}"/>
    <cellStyle name="40% - Accent5 13 2" xfId="12880" xr:uid="{1E02E951-1DC3-4F5D-8396-06D267A019E1}"/>
    <cellStyle name="40% - Accent5 13 2 2" xfId="25988" xr:uid="{AA2402E5-90D5-4B94-AC39-31987082F54A}"/>
    <cellStyle name="40% - Accent5 13 3" xfId="16670" xr:uid="{B60BEEF1-17E5-4C50-A5B0-9213004786E1}"/>
    <cellStyle name="40% - Accent5 13 3 2" xfId="29768" xr:uid="{83FCA265-ABFA-444B-BB07-E1BCD09DB410}"/>
    <cellStyle name="40% - Accent5 13 4" xfId="7539" xr:uid="{1A820997-CF4C-4F4F-BF3D-79796400C60A}"/>
    <cellStyle name="40% - Accent5 13 5" xfId="20692" xr:uid="{D15947EC-9EBD-4C91-B4DA-F8016ACA225E}"/>
    <cellStyle name="40% - Accent5 14" xfId="2504" xr:uid="{00000000-0005-0000-0000-000040040000}"/>
    <cellStyle name="40% - Accent5 14 2" xfId="15142" xr:uid="{9F87340F-8A2F-4003-911D-16423E8A30C4}"/>
    <cellStyle name="40% - Accent5 14 2 2" xfId="28240" xr:uid="{0160F281-D519-43AC-8210-E8B26900529A}"/>
    <cellStyle name="40% - Accent5 14 3" xfId="11349" xr:uid="{B41C2E1D-63D4-4256-A4AC-B7A3B84E89BB}"/>
    <cellStyle name="40% - Accent5 14 4" xfId="24465" xr:uid="{4C528A8D-0787-4D63-825A-8033D0912B84}"/>
    <cellStyle name="40% - Accent5 15" xfId="10558" xr:uid="{81560D41-1B9C-4554-8BA3-6A6FE2B579AB}"/>
    <cellStyle name="40% - Accent5 15 2" xfId="23697" xr:uid="{442424CC-586A-41BC-8BE9-3DEFC5C46430}"/>
    <cellStyle name="40% - Accent5 16" xfId="14504" xr:uid="{EC3EAB18-555C-4C10-9D99-2F047A29FE1A}"/>
    <cellStyle name="40% - Accent5 16 2" xfId="27602" xr:uid="{DFB62973-7B3C-428C-8919-8E5FAC8AAD76}"/>
    <cellStyle name="40% - Accent5 17" xfId="5901" xr:uid="{0AF42507-95BA-4ACD-8FAF-FD1BC1870F18}"/>
    <cellStyle name="40% - Accent5 18" xfId="19117" xr:uid="{A3EABD8B-4BBE-4153-9571-BF1F007D9538}"/>
    <cellStyle name="40% - Accent5 2" xfId="95" xr:uid="{00000000-0005-0000-0000-000041040000}"/>
    <cellStyle name="40% - Accent5 2 10" xfId="19072" xr:uid="{C5A95D43-0BAD-43AF-91F7-181556052841}"/>
    <cellStyle name="40% - Accent5 2 2" xfId="575" xr:uid="{00000000-0005-0000-0000-000042040000}"/>
    <cellStyle name="40% - Accent5 2 2 2" xfId="2558" xr:uid="{00000000-0005-0000-0000-000043040000}"/>
    <cellStyle name="40% - Accent5 2 2 3" xfId="4081" xr:uid="{00000000-0005-0000-0000-000044040000}"/>
    <cellStyle name="40% - Accent5 2 2 3 2" xfId="12849" xr:uid="{56D49415-A1F2-4594-83FA-B16553112EF5}"/>
    <cellStyle name="40% - Accent5 2 2 3 2 2" xfId="25957" xr:uid="{95932BA0-0295-4A28-86B3-442B47D8186F}"/>
    <cellStyle name="40% - Accent5 2 2 3 3" xfId="16639" xr:uid="{D9B2EBC1-BD97-4C11-9FA8-43D13CF65929}"/>
    <cellStyle name="40% - Accent5 2 2 3 3 2" xfId="29737" xr:uid="{B7270C58-A515-4AE6-88F5-CE6058AB54E5}"/>
    <cellStyle name="40% - Accent5 2 2 3 4" xfId="7508" xr:uid="{D9C43A6D-CDB9-477D-9C90-D53267A3FBF6}"/>
    <cellStyle name="40% - Accent5 2 2 3 5" xfId="20661" xr:uid="{ACC6F019-7A8F-4391-B12A-8E0B65B1EF7B}"/>
    <cellStyle name="40% - Accent5 2 2 4" xfId="2473" xr:uid="{00000000-0005-0000-0000-000045040000}"/>
    <cellStyle name="40% - Accent5 2 2 4 2" xfId="15111" xr:uid="{DF677A87-F6B3-4AB3-8F33-DB36FF726D0A}"/>
    <cellStyle name="40% - Accent5 2 2 4 2 2" xfId="28209" xr:uid="{5734018A-0ABA-4BC2-B4D4-4DF4C5ECB909}"/>
    <cellStyle name="40% - Accent5 2 2 4 3" xfId="11318" xr:uid="{3936DF13-D5C1-416A-B53C-640B55154FF8}"/>
    <cellStyle name="40% - Accent5 2 2 4 4" xfId="24434" xr:uid="{85CF5D2A-9729-49E4-BB4F-70F6BF11EDE1}"/>
    <cellStyle name="40% - Accent5 2 2 5" xfId="5869" xr:uid="{45E34925-E007-44CC-A42B-88E865D5091E}"/>
    <cellStyle name="40% - Accent5 2 2 6" xfId="19086" xr:uid="{020B443E-A450-4CAC-B506-B6E12F32E82B}"/>
    <cellStyle name="40% - Accent5 2 3" xfId="574" xr:uid="{00000000-0005-0000-0000-000046040000}"/>
    <cellStyle name="40% - Accent5 2 3 2" xfId="4095" xr:uid="{00000000-0005-0000-0000-000047040000}"/>
    <cellStyle name="40% - Accent5 2 3 2 2" xfId="12863" xr:uid="{D921F10A-052E-4E00-9345-75CD642AB710}"/>
    <cellStyle name="40% - Accent5 2 3 2 2 2" xfId="25971" xr:uid="{CCA04A8D-E814-4DDE-839B-167A9E124924}"/>
    <cellStyle name="40% - Accent5 2 3 2 3" xfId="16653" xr:uid="{6F8EF244-6ADB-4BB6-A96C-80F243B72AAA}"/>
    <cellStyle name="40% - Accent5 2 3 2 3 2" xfId="29751" xr:uid="{06896768-04A3-4462-B4E1-27CBCFD6DDC5}"/>
    <cellStyle name="40% - Accent5 2 3 2 4" xfId="7522" xr:uid="{C3D6D726-2307-46AE-8317-DEC3E0A4CB12}"/>
    <cellStyle name="40% - Accent5 2 3 2 5" xfId="20675" xr:uid="{33F3A648-D40E-47A4-ACC5-82827774E6C4}"/>
    <cellStyle name="40% - Accent5 2 3 3" xfId="2487" xr:uid="{00000000-0005-0000-0000-000048040000}"/>
    <cellStyle name="40% - Accent5 2 3 3 2" xfId="15125" xr:uid="{3B35BAF8-13D9-4360-9665-0684C00F4397}"/>
    <cellStyle name="40% - Accent5 2 3 3 2 2" xfId="28223" xr:uid="{E2DD6D17-1882-4B76-91AC-47A54AB89673}"/>
    <cellStyle name="40% - Accent5 2 3 3 3" xfId="11332" xr:uid="{5229977F-85C7-4E1C-85A0-83E366428AD2}"/>
    <cellStyle name="40% - Accent5 2 3 3 4" xfId="24448" xr:uid="{C1E56A0E-E013-4C25-BE6C-4D6EFFA77888}"/>
    <cellStyle name="40% - Accent5 2 3 4" xfId="10591" xr:uid="{C97BEEE0-40E4-4BA6-AA03-B43469510835}"/>
    <cellStyle name="40% - Accent5 2 3 5" xfId="5883" xr:uid="{DE5C9ED1-6B2B-45FD-BB5C-95D98282387E}"/>
    <cellStyle name="40% - Accent5 2 3 6" xfId="19100" xr:uid="{9AA0C039-1EB9-441D-8037-E6F353ADC143}"/>
    <cellStyle name="40% - Accent5 2 4" xfId="2557" xr:uid="{00000000-0005-0000-0000-000049040000}"/>
    <cellStyle name="40% - Accent5 2 5" xfId="4067" xr:uid="{00000000-0005-0000-0000-00004A040000}"/>
    <cellStyle name="40% - Accent5 2 5 2" xfId="12835" xr:uid="{53CA772D-A8A9-4EC0-8D86-E492B8A2F87C}"/>
    <cellStyle name="40% - Accent5 2 5 2 2" xfId="25943" xr:uid="{A3E9D1AA-4392-403D-BF4E-7D76F9835EA1}"/>
    <cellStyle name="40% - Accent5 2 5 3" xfId="16625" xr:uid="{4B1C3D51-FF6A-45E9-BC79-0A41C953D7DE}"/>
    <cellStyle name="40% - Accent5 2 5 3 2" xfId="29723" xr:uid="{CE59B6E9-1D67-42D8-92B4-833173EBA599}"/>
    <cellStyle name="40% - Accent5 2 5 4" xfId="7494" xr:uid="{08F90B1E-7906-4798-8C01-70F6714D688E}"/>
    <cellStyle name="40% - Accent5 2 5 5" xfId="20647" xr:uid="{E6E63A4F-8B7E-4203-829D-1FDEA9928367}"/>
    <cellStyle name="40% - Accent5 2 6" xfId="2441" xr:uid="{00000000-0005-0000-0000-00004B040000}"/>
    <cellStyle name="40% - Accent5 2 6 2" xfId="15097" xr:uid="{3721DED1-B8C9-40F3-A105-F91D56445C85}"/>
    <cellStyle name="40% - Accent5 2 6 2 2" xfId="28195" xr:uid="{2F9FC50D-FACB-47CF-B5A8-B912C317EE64}"/>
    <cellStyle name="40% - Accent5 2 6 3" xfId="11304" xr:uid="{EA32AA05-ADCA-46DB-BBC5-D1FEAE2CA357}"/>
    <cellStyle name="40% - Accent5 2 6 4" xfId="24420" xr:uid="{E9AFE480-1922-4ACD-9CAB-849B433A4AED}"/>
    <cellStyle name="40% - Accent5 2 7" xfId="10574" xr:uid="{659632F8-FA28-4378-9CA5-65CAAD55B1D3}"/>
    <cellStyle name="40% - Accent5 2 7 2" xfId="23713" xr:uid="{F70AC624-F282-4EF9-A2A6-3540DBB10B2D}"/>
    <cellStyle name="40% - Accent5 2 8" xfId="14520" xr:uid="{258208E9-6A8A-4782-B130-4ED9D7E6B231}"/>
    <cellStyle name="40% - Accent5 2 8 2" xfId="27618" xr:uid="{469D97F3-283C-449C-81B4-85484145F8FC}"/>
    <cellStyle name="40% - Accent5 2 9" xfId="5855" xr:uid="{2F38CB50-0F4D-4FB3-902B-C13ED9478C23}"/>
    <cellStyle name="40% - Accent5 3" xfId="576" xr:uid="{00000000-0005-0000-0000-00004C040000}"/>
    <cellStyle name="40% - Accent5 3 2" xfId="2559" xr:uid="{00000000-0005-0000-0000-00004D040000}"/>
    <cellStyle name="40% - Accent5 3 3" xfId="4128" xr:uid="{00000000-0005-0000-0000-00004E040000}"/>
    <cellStyle name="40% - Accent5 3 3 2" xfId="12896" xr:uid="{E0E4269C-5475-4681-AA83-790B71E0DC07}"/>
    <cellStyle name="40% - Accent5 3 3 2 2" xfId="26004" xr:uid="{CF3815FB-D5EC-47E1-9639-27B8CB10B579}"/>
    <cellStyle name="40% - Accent5 3 3 3" xfId="16686" xr:uid="{DDD64F92-E688-47A3-BB35-510E358A7F89}"/>
    <cellStyle name="40% - Accent5 3 3 3 2" xfId="29784" xr:uid="{11751B8C-34F3-4998-B054-4289D7625828}"/>
    <cellStyle name="40% - Accent5 3 3 4" xfId="7555" xr:uid="{C3C79C00-3AC7-4BCA-905D-0818F0E6FDFE}"/>
    <cellStyle name="40% - Accent5 3 3 5" xfId="20708" xr:uid="{1AE60D78-8EDA-4020-8BA8-12C1F34607FC}"/>
    <cellStyle name="40% - Accent5 3 4" xfId="2520" xr:uid="{00000000-0005-0000-0000-00004F040000}"/>
    <cellStyle name="40% - Accent5 3 4 2" xfId="15158" xr:uid="{5213F130-23AE-478D-B753-A659F2C355D7}"/>
    <cellStyle name="40% - Accent5 3 4 2 2" xfId="28256" xr:uid="{CCF9379E-579C-4648-ABC8-6F52AC97FC65}"/>
    <cellStyle name="40% - Accent5 3 4 3" xfId="11365" xr:uid="{7E4E1618-F592-42D1-AD54-541F5E4034CA}"/>
    <cellStyle name="40% - Accent5 3 4 4" xfId="24481" xr:uid="{A717FE6E-EBD8-4C1E-8727-116D8AFC0EA1}"/>
    <cellStyle name="40% - Accent5 3 5" xfId="5917" xr:uid="{33EE558E-C0CB-4D77-A652-B1F62B97AAA6}"/>
    <cellStyle name="40% - Accent5 3 6" xfId="19133" xr:uid="{3A5F725C-FDD3-47FA-807A-75C1DB8CCA50}"/>
    <cellStyle name="40% - Accent5 4" xfId="1720" xr:uid="{00000000-0005-0000-0000-000050040000}"/>
    <cellStyle name="40% - Accent5 4 10" xfId="9398" xr:uid="{7D68D410-8FC6-4FE9-9BE0-E3B8E8795805}"/>
    <cellStyle name="40% - Accent5 4 10 2" xfId="22547" xr:uid="{7F0A7601-FA06-4643-A091-2D2C55E803F1}"/>
    <cellStyle name="40% - Accent5 4 11" xfId="9630" xr:uid="{9632BED1-3B28-48E3-83C5-E600E55F8E59}"/>
    <cellStyle name="40% - Accent5 4 11 2" xfId="22779" xr:uid="{C3D116EE-B8BC-46D1-B96B-26F4B07C56D0}"/>
    <cellStyle name="40% - Accent5 4 12" xfId="9865" xr:uid="{50094956-A838-4A59-AEEE-9DAA35546284}"/>
    <cellStyle name="40% - Accent5 4 12 2" xfId="23014" xr:uid="{6EC1534D-9D2C-419E-8EEC-072F81E354E9}"/>
    <cellStyle name="40% - Accent5 4 13" xfId="10098" xr:uid="{42DD66F9-A6EA-4C72-983B-E42BD3A4E17D}"/>
    <cellStyle name="40% - Accent5 4 13 2" xfId="23247" xr:uid="{459458E5-37CD-4449-9BB9-60A2ED895FB4}"/>
    <cellStyle name="40% - Accent5 4 14" xfId="10338" xr:uid="{93FDE722-5194-48DB-A8B3-6281AF5052AC}"/>
    <cellStyle name="40% - Accent5 4 14 2" xfId="23480" xr:uid="{9737837B-6E13-40B5-A645-17572D3C1BCB}"/>
    <cellStyle name="40% - Accent5 4 15" xfId="10700" xr:uid="{3D013EEC-755B-4474-8D0F-2EB69623210A}"/>
    <cellStyle name="40% - Accent5 4 15 2" xfId="23823" xr:uid="{353B7B2A-6D90-4845-BF2D-C269C13B54A0}"/>
    <cellStyle name="40% - Accent5 4 16" xfId="14576" xr:uid="{71AC464A-5617-4779-B390-9E8F6808B5E8}"/>
    <cellStyle name="40% - Accent5 4 16 2" xfId="27674" xr:uid="{3E66D87E-2D84-46E8-B7FC-F8C9CB82EA93}"/>
    <cellStyle name="40% - Accent5 4 17" xfId="6086" xr:uid="{5EE84370-B32B-48FD-AB0A-8BAE347D65F9}"/>
    <cellStyle name="40% - Accent5 4 18" xfId="19251" xr:uid="{8377D209-C6E5-4AD0-856B-FF4699F83700}"/>
    <cellStyle name="40% - Accent5 4 2" xfId="2209" xr:uid="{00000000-0005-0000-0000-000051040000}"/>
    <cellStyle name="40% - Accent5 4 2 10" xfId="9746" xr:uid="{EE1594C6-54D3-4E7A-8B85-A65B95897CE7}"/>
    <cellStyle name="40% - Accent5 4 2 10 2" xfId="22895" xr:uid="{2F440D85-0948-4A91-B580-90FD4F12A465}"/>
    <cellStyle name="40% - Accent5 4 2 11" xfId="9981" xr:uid="{2CD8E9B6-542F-462E-B647-AA18EDA22363}"/>
    <cellStyle name="40% - Accent5 4 2 11 2" xfId="23130" xr:uid="{9B6F3550-A2EC-433B-A8D6-8770A7C30CEE}"/>
    <cellStyle name="40% - Accent5 4 2 12" xfId="10214" xr:uid="{574D8370-7BBC-44E6-94E5-0385E45E6612}"/>
    <cellStyle name="40% - Accent5 4 2 12 2" xfId="23363" xr:uid="{3C3468AF-8A9B-4678-B426-91577E97FE72}"/>
    <cellStyle name="40% - Accent5 4 2 13" xfId="10454" xr:uid="{6579DF32-CDFA-4C5C-BD06-A6E1900B6040}"/>
    <cellStyle name="40% - Accent5 4 2 13 2" xfId="23596" xr:uid="{6EE73B71-97C5-4E36-B6A2-72197B675E93}"/>
    <cellStyle name="40% - Accent5 4 2 14" xfId="11085" xr:uid="{08453CAC-DC33-4614-BB4A-773E0E221596}"/>
    <cellStyle name="40% - Accent5 4 2 14 2" xfId="24201" xr:uid="{9067841E-3358-4394-AACA-79E0ACB32F8C}"/>
    <cellStyle name="40% - Accent5 4 2 15" xfId="14879" xr:uid="{E2A26FD8-47B8-4B60-B5E9-18190EEBF5F2}"/>
    <cellStyle name="40% - Accent5 4 2 15 2" xfId="27977" xr:uid="{266BE4DD-2C91-4A53-9398-7863EFFFC304}"/>
    <cellStyle name="40% - Accent5 4 2 16" xfId="6232" xr:uid="{82EDB82B-A038-4D9E-86C3-DE4BC3AA180E}"/>
    <cellStyle name="40% - Accent5 4 2 17" xfId="19396" xr:uid="{D8504C40-6430-48B5-AB10-20D394167392}"/>
    <cellStyle name="40% - Accent5 4 2 2" xfId="3130" xr:uid="{00000000-0005-0000-0000-000052040000}"/>
    <cellStyle name="40% - Accent5 4 2 2 2" xfId="4683" xr:uid="{00000000-0005-0000-0000-000053040000}"/>
    <cellStyle name="40% - Accent5 4 2 2 2 2" xfId="13450" xr:uid="{D6FFDF33-6BA7-4526-BA96-415C1D229FFF}"/>
    <cellStyle name="40% - Accent5 4 2 2 2 2 2" xfId="26558" xr:uid="{AEFA441B-E40D-4B6A-88EC-59544A1F0089}"/>
    <cellStyle name="40% - Accent5 4 2 2 2 3" xfId="17218" xr:uid="{E2A7558F-33F0-4EB7-A728-42EDCD1F4E46}"/>
    <cellStyle name="40% - Accent5 4 2 2 2 3 2" xfId="30316" xr:uid="{723376D1-5662-429D-A1C2-722BE355DE5B}"/>
    <cellStyle name="40% - Accent5 4 2 2 2 4" xfId="8109" xr:uid="{E887C847-AF89-460E-84AC-93693FA57746}"/>
    <cellStyle name="40% - Accent5 4 2 2 2 5" xfId="21260" xr:uid="{C8E5D555-5A6D-4799-B705-2D2E33C99705}"/>
    <cellStyle name="40% - Accent5 4 2 2 3" xfId="11910" xr:uid="{557AC028-5044-46B3-AE8E-ED569B1D4548}"/>
    <cellStyle name="40% - Accent5 4 2 2 3 2" xfId="25018" xr:uid="{E9BE0CA3-D29E-463B-93A4-53DED3F92654}"/>
    <cellStyle name="40% - Accent5 4 2 2 4" xfId="15702" xr:uid="{FF212015-0695-43A7-A958-FE5C5AEAA4F3}"/>
    <cellStyle name="40% - Accent5 4 2 2 4 2" xfId="28800" xr:uid="{2FF32226-BF4B-45CC-A38B-75D5391CF940}"/>
    <cellStyle name="40% - Accent5 4 2 2 5" xfId="6569" xr:uid="{8416FE54-E9E8-4A2A-9642-AB35220951EB}"/>
    <cellStyle name="40% - Accent5 4 2 2 6" xfId="19725" xr:uid="{ABB2C621-14C2-4B21-8A70-E0929DBC5A03}"/>
    <cellStyle name="40% - Accent5 4 2 3" xfId="3365" xr:uid="{00000000-0005-0000-0000-000054040000}"/>
    <cellStyle name="40% - Accent5 4 2 3 2" xfId="4918" xr:uid="{00000000-0005-0000-0000-000055040000}"/>
    <cellStyle name="40% - Accent5 4 2 3 2 2" xfId="13685" xr:uid="{B0CB03F9-F428-441E-BC95-D93687B0865C}"/>
    <cellStyle name="40% - Accent5 4 2 3 2 2 2" xfId="26793" xr:uid="{6AE0D21A-9980-4D5F-85A8-11F05B9881FB}"/>
    <cellStyle name="40% - Accent5 4 2 3 2 3" xfId="17453" xr:uid="{D7735CFD-05E6-484F-9FE9-902F23F28BF8}"/>
    <cellStyle name="40% - Accent5 4 2 3 2 3 2" xfId="30551" xr:uid="{20564D3C-35D3-4891-92E3-D6F8B88B687E}"/>
    <cellStyle name="40% - Accent5 4 2 3 2 4" xfId="8344" xr:uid="{8D4ED78F-25C3-4BE3-8F41-3AE6C7C526F1}"/>
    <cellStyle name="40% - Accent5 4 2 3 2 5" xfId="21494" xr:uid="{AE866DDD-2AD1-40BA-B968-C0BB44FAE852}"/>
    <cellStyle name="40% - Accent5 4 2 3 3" xfId="12145" xr:uid="{B4A6A51A-C3C3-490D-BF8A-62D96217F968}"/>
    <cellStyle name="40% - Accent5 4 2 3 3 2" xfId="25253" xr:uid="{9492F9A3-9298-462B-9547-A23BA2694365}"/>
    <cellStyle name="40% - Accent5 4 2 3 4" xfId="15937" xr:uid="{74DBEE37-8F05-4664-9615-A6EA91BC9A55}"/>
    <cellStyle name="40% - Accent5 4 2 3 4 2" xfId="29035" xr:uid="{607FF370-7659-4EA8-B306-2D55DBAB37D3}"/>
    <cellStyle name="40% - Accent5 4 2 3 5" xfId="6804" xr:uid="{7E59D970-037E-452E-B76B-22E7023E64E9}"/>
    <cellStyle name="40% - Accent5 4 2 3 6" xfId="19959" xr:uid="{C5346919-4807-4DC4-9C9F-5237C0F68641}"/>
    <cellStyle name="40% - Accent5 4 2 4" xfId="3601" xr:uid="{00000000-0005-0000-0000-000056040000}"/>
    <cellStyle name="40% - Accent5 4 2 4 2" xfId="5154" xr:uid="{00000000-0005-0000-0000-000057040000}"/>
    <cellStyle name="40% - Accent5 4 2 4 2 2" xfId="13921" xr:uid="{704D4A42-B51B-44B1-9EB4-C9D628D20617}"/>
    <cellStyle name="40% - Accent5 4 2 4 2 2 2" xfId="27029" xr:uid="{E4A20507-3FBE-4802-8B69-22BE6215F8CE}"/>
    <cellStyle name="40% - Accent5 4 2 4 2 3" xfId="17689" xr:uid="{C590A00D-C3E5-42E9-AB0C-4AFA9C88C384}"/>
    <cellStyle name="40% - Accent5 4 2 4 2 3 2" xfId="30787" xr:uid="{1D745CDC-6532-4844-8DC4-9869FD323EEE}"/>
    <cellStyle name="40% - Accent5 4 2 4 2 4" xfId="8580" xr:uid="{6B890661-056D-491A-9B45-23DD83C74187}"/>
    <cellStyle name="40% - Accent5 4 2 4 2 5" xfId="21729" xr:uid="{B93A2C74-1C6C-4FE7-8DC6-417444F42F05}"/>
    <cellStyle name="40% - Accent5 4 2 4 3" xfId="12381" xr:uid="{A7DF4C1A-8590-4F3C-8990-166CF60C8919}"/>
    <cellStyle name="40% - Accent5 4 2 4 3 2" xfId="25489" xr:uid="{ABCB2741-4EBA-4DCB-B6A4-1D1089B10850}"/>
    <cellStyle name="40% - Accent5 4 2 4 4" xfId="16173" xr:uid="{2309C55F-4E66-4A5B-A7E0-F5DC2291E929}"/>
    <cellStyle name="40% - Accent5 4 2 4 4 2" xfId="29271" xr:uid="{AD5089E2-7F6F-48A1-988A-71238F002BC3}"/>
    <cellStyle name="40% - Accent5 4 2 4 5" xfId="7040" xr:uid="{33F10F8C-079C-4A7A-9DC2-53BC0E19C367}"/>
    <cellStyle name="40% - Accent5 4 2 4 6" xfId="20194" xr:uid="{C1653742-EED7-40C1-B3B4-1D1CAB9BF10B}"/>
    <cellStyle name="40% - Accent5 4 2 5" xfId="3836" xr:uid="{00000000-0005-0000-0000-000058040000}"/>
    <cellStyle name="40% - Accent5 4 2 5 2" xfId="5388" xr:uid="{00000000-0005-0000-0000-000059040000}"/>
    <cellStyle name="40% - Accent5 4 2 5 2 2" xfId="14155" xr:uid="{D016BC9C-FC2B-465E-A61B-A4A9E183D910}"/>
    <cellStyle name="40% - Accent5 4 2 5 2 2 2" xfId="27263" xr:uid="{A932F183-A5A4-4E35-B148-CBF67BC819C5}"/>
    <cellStyle name="40% - Accent5 4 2 5 2 3" xfId="17923" xr:uid="{C1E78F23-B6D3-46D5-A12C-AC6068E8449E}"/>
    <cellStyle name="40% - Accent5 4 2 5 2 3 2" xfId="31021" xr:uid="{CA708825-B754-4688-B17F-2B8562217F5B}"/>
    <cellStyle name="40% - Accent5 4 2 5 2 4" xfId="8814" xr:uid="{9B95906D-8AE2-4F87-86F7-50C291EE3451}"/>
    <cellStyle name="40% - Accent5 4 2 5 2 5" xfId="21963" xr:uid="{7D45F393-1B95-4360-8DBD-D453A243FE19}"/>
    <cellStyle name="40% - Accent5 4 2 5 3" xfId="12616" xr:uid="{C25A296F-73C4-433E-BB8C-5D92DBD8B729}"/>
    <cellStyle name="40% - Accent5 4 2 5 3 2" xfId="25724" xr:uid="{C683E500-384F-4D85-BFE9-7361ABC755FB}"/>
    <cellStyle name="40% - Accent5 4 2 5 4" xfId="16408" xr:uid="{16E250F4-2989-4345-BF19-BAA169896DC5}"/>
    <cellStyle name="40% - Accent5 4 2 5 4 2" xfId="29506" xr:uid="{EC64CC8F-2C05-4A5C-9D6B-D6B1F9165BC7}"/>
    <cellStyle name="40% - Accent5 4 2 5 5" xfId="7275" xr:uid="{999DF60A-3FCD-4F83-A91B-27738B4E33A8}"/>
    <cellStyle name="40% - Accent5 4 2 5 6" xfId="20428" xr:uid="{362C2611-DB62-4102-B676-E1B3C5192F7E}"/>
    <cellStyle name="40% - Accent5 4 2 6" xfId="4352" xr:uid="{00000000-0005-0000-0000-00005A040000}"/>
    <cellStyle name="40% - Accent5 4 2 6 2" xfId="13120" xr:uid="{48C1D653-FCA9-4D37-9FA9-8EB3E0112F42}"/>
    <cellStyle name="40% - Accent5 4 2 6 2 2" xfId="26228" xr:uid="{5540B866-20A8-4E0D-AEC6-B7AD338C96EC}"/>
    <cellStyle name="40% - Accent5 4 2 6 3" xfId="16888" xr:uid="{C7BE7EE8-CC13-4333-9527-FB24774003EC}"/>
    <cellStyle name="40% - Accent5 4 2 6 3 2" xfId="29986" xr:uid="{21772812-219D-42FA-B0E8-FC711D22DEC1}"/>
    <cellStyle name="40% - Accent5 4 2 6 4" xfId="7779" xr:uid="{0C7AA1CE-691D-4735-9EFA-89F125C9A3EA}"/>
    <cellStyle name="40% - Accent5 4 2 6 5" xfId="20931" xr:uid="{F2238A41-D1CF-4A2E-93C7-F5335E872332}"/>
    <cellStyle name="40% - Accent5 4 2 7" xfId="2792" xr:uid="{00000000-0005-0000-0000-00005B040000}"/>
    <cellStyle name="40% - Accent5 4 2 7 2" xfId="11573" xr:uid="{DAF7E4F3-1FE1-4D19-95B5-3AE1612CE65B}"/>
    <cellStyle name="40% - Accent5 4 2 7 2 2" xfId="24688" xr:uid="{7D1CB5C6-41B7-4F22-9AF7-16FB51E1378E}"/>
    <cellStyle name="40% - Accent5 4 2 7 3" xfId="15372" xr:uid="{3265EA3D-0F69-42C0-94F3-E3027EEF205E}"/>
    <cellStyle name="40% - Accent5 4 2 7 3 2" xfId="28470" xr:uid="{B450A43C-EB59-432F-917D-844CF7F5F022}"/>
    <cellStyle name="40% - Accent5 4 2 7 4" xfId="9048" xr:uid="{04B44AC3-3A68-439C-B589-FD05148A9903}"/>
    <cellStyle name="40% - Accent5 4 2 7 5" xfId="22197" xr:uid="{D98E3E4F-4FBA-4F77-85F5-211E78A4C581}"/>
    <cellStyle name="40% - Accent5 4 2 8" xfId="5629" xr:uid="{00000000-0005-0000-0000-00005C040000}"/>
    <cellStyle name="40% - Accent5 4 2 8 2" xfId="14396" xr:uid="{68B781BA-E4BB-4B0C-9EB1-F1E1BD3A1F80}"/>
    <cellStyle name="40% - Accent5 4 2 8 2 2" xfId="27497" xr:uid="{10842EA2-D19B-4B51-92CA-D12F619BECD7}"/>
    <cellStyle name="40% - Accent5 4 2 8 3" xfId="18157" xr:uid="{13AD5203-E9F4-4CBD-BBFB-2842820749CD}"/>
    <cellStyle name="40% - Accent5 4 2 8 3 2" xfId="31255" xr:uid="{0DBF0D18-6F9E-4D60-9974-BAF71EE23F60}"/>
    <cellStyle name="40% - Accent5 4 2 8 4" xfId="9281" xr:uid="{B509B8F8-3A8D-4CC7-B8AB-B0DE69FACFEF}"/>
    <cellStyle name="40% - Accent5 4 2 8 5" xfId="22430" xr:uid="{D2131950-70D5-442A-9A3E-05DD0F52E1ED}"/>
    <cellStyle name="40% - Accent5 4 2 9" xfId="9514" xr:uid="{94DB474D-4390-4A4E-BB61-FBE28BB25037}"/>
    <cellStyle name="40% - Accent5 4 2 9 2" xfId="22663" xr:uid="{18213D9B-A3E1-411B-AD51-73AA309B9F58}"/>
    <cellStyle name="40% - Accent5 4 3" xfId="2093" xr:uid="{00000000-0005-0000-0000-00005D040000}"/>
    <cellStyle name="40% - Accent5 4 3 2" xfId="4567" xr:uid="{00000000-0005-0000-0000-00005E040000}"/>
    <cellStyle name="40% - Accent5 4 3 2 2" xfId="13334" xr:uid="{49311AAB-87EE-44C2-B71A-7C1E3A1D57CE}"/>
    <cellStyle name="40% - Accent5 4 3 2 2 2" xfId="26442" xr:uid="{DDEDDE97-8E75-40C0-9DC8-976C0DB1AB75}"/>
    <cellStyle name="40% - Accent5 4 3 2 3" xfId="17102" xr:uid="{F0A3D5E6-A252-4FBE-A604-6990A316EB5B}"/>
    <cellStyle name="40% - Accent5 4 3 2 3 2" xfId="30200" xr:uid="{C127A063-696D-4E40-9FFF-405B0F91F085}"/>
    <cellStyle name="40% - Accent5 4 3 2 4" xfId="7993" xr:uid="{B7363251-EA76-46A7-85FE-A89ED24F2B76}"/>
    <cellStyle name="40% - Accent5 4 3 2 5" xfId="21144" xr:uid="{D4ADBAA8-88E6-4712-9EE7-3DA4260B3F5C}"/>
    <cellStyle name="40% - Accent5 4 3 3" xfId="3014" xr:uid="{00000000-0005-0000-0000-00005F040000}"/>
    <cellStyle name="40% - Accent5 4 3 3 2" xfId="15586" xr:uid="{5F97A788-D989-447A-A8EF-511CBA981335}"/>
    <cellStyle name="40% - Accent5 4 3 3 2 2" xfId="28684" xr:uid="{9DC3779D-6426-4F02-9A64-68E38F79FACE}"/>
    <cellStyle name="40% - Accent5 4 3 3 3" xfId="11794" xr:uid="{B7BA1FC2-18C1-4AE1-B6E3-60F481A4A6F2}"/>
    <cellStyle name="40% - Accent5 4 3 3 4" xfId="24902" xr:uid="{AC8C8A47-C368-4CCC-AA58-36CF3662ECDD}"/>
    <cellStyle name="40% - Accent5 4 3 4" xfId="10969" xr:uid="{6C8E2134-417C-4FAC-8A21-D10B09BB9A1C}"/>
    <cellStyle name="40% - Accent5 4 3 4 2" xfId="24085" xr:uid="{7F4050EC-A540-45EE-A586-FF2E2A62D830}"/>
    <cellStyle name="40% - Accent5 4 3 5" xfId="14763" xr:uid="{0796C04F-F920-4759-8D03-0C7ECA0176AD}"/>
    <cellStyle name="40% - Accent5 4 3 5 2" xfId="27861" xr:uid="{2FFEA875-D6CC-4EF2-A431-C371E1B2C3E0}"/>
    <cellStyle name="40% - Accent5 4 3 6" xfId="6453" xr:uid="{F7A65DE5-E9C9-4BD8-AAC6-06EB77D5DBD3}"/>
    <cellStyle name="40% - Accent5 4 3 7" xfId="19609" xr:uid="{6A02E7D8-40BB-445A-A8BB-51A2161707B2}"/>
    <cellStyle name="40% - Accent5 4 4" xfId="3249" xr:uid="{00000000-0005-0000-0000-000060040000}"/>
    <cellStyle name="40% - Accent5 4 4 2" xfId="4802" xr:uid="{00000000-0005-0000-0000-000061040000}"/>
    <cellStyle name="40% - Accent5 4 4 2 2" xfId="13569" xr:uid="{2099215B-B82E-4C04-A04F-9D82CC821069}"/>
    <cellStyle name="40% - Accent5 4 4 2 2 2" xfId="26677" xr:uid="{51B51C71-C412-4938-88E7-7574F664478F}"/>
    <cellStyle name="40% - Accent5 4 4 2 3" xfId="17337" xr:uid="{80B5723A-84F2-412B-99E5-3B40F5E82B28}"/>
    <cellStyle name="40% - Accent5 4 4 2 3 2" xfId="30435" xr:uid="{D8ACCC3F-FD2D-4D53-9041-776E4151E683}"/>
    <cellStyle name="40% - Accent5 4 4 2 4" xfId="8228" xr:uid="{212E054A-A8CE-4ED9-AFBD-FE96E7A86A55}"/>
    <cellStyle name="40% - Accent5 4 4 2 5" xfId="21378" xr:uid="{C30B31AA-1896-4FD9-B780-C657571BBB53}"/>
    <cellStyle name="40% - Accent5 4 4 3" xfId="12029" xr:uid="{3FB06520-EA2F-4786-9731-7B5742511893}"/>
    <cellStyle name="40% - Accent5 4 4 3 2" xfId="25137" xr:uid="{4485E2F4-4213-4008-98AC-97121C5CE0C8}"/>
    <cellStyle name="40% - Accent5 4 4 4" xfId="15821" xr:uid="{3263350F-78EA-4763-AE52-24AFB556A07E}"/>
    <cellStyle name="40% - Accent5 4 4 4 2" xfId="28919" xr:uid="{D732F054-8198-40A7-9F9D-2D8AF637E1CF}"/>
    <cellStyle name="40% - Accent5 4 4 5" xfId="6688" xr:uid="{D3055BD8-E73A-4801-A2CD-27E7C1799767}"/>
    <cellStyle name="40% - Accent5 4 4 6" xfId="19843" xr:uid="{FA724B24-5019-4A24-A678-825A0A5753A0}"/>
    <cellStyle name="40% - Accent5 4 5" xfId="3485" xr:uid="{00000000-0005-0000-0000-000062040000}"/>
    <cellStyle name="40% - Accent5 4 5 2" xfId="5038" xr:uid="{00000000-0005-0000-0000-000063040000}"/>
    <cellStyle name="40% - Accent5 4 5 2 2" xfId="13805" xr:uid="{F4998BF7-D9F1-4170-A968-7C43A12801BF}"/>
    <cellStyle name="40% - Accent5 4 5 2 2 2" xfId="26913" xr:uid="{E26A5924-5334-45F9-A2A9-F96CE203A1B4}"/>
    <cellStyle name="40% - Accent5 4 5 2 3" xfId="17573" xr:uid="{9FEF3EEF-8107-4FF8-B3B3-51B6D97FB9C5}"/>
    <cellStyle name="40% - Accent5 4 5 2 3 2" xfId="30671" xr:uid="{0F2F27D1-18FA-4B37-A619-115D86552ED3}"/>
    <cellStyle name="40% - Accent5 4 5 2 4" xfId="8464" xr:uid="{29E5C3E0-222F-4197-8D78-5406B504A541}"/>
    <cellStyle name="40% - Accent5 4 5 2 5" xfId="21613" xr:uid="{DB111563-DB15-4450-A8E7-6010F89B712A}"/>
    <cellStyle name="40% - Accent5 4 5 3" xfId="12265" xr:uid="{0F7B63B6-8FDE-4B5C-A9F9-AF7EF4983C36}"/>
    <cellStyle name="40% - Accent5 4 5 3 2" xfId="25373" xr:uid="{7DC92F83-3B71-40FA-AE75-3E4B0447FD6E}"/>
    <cellStyle name="40% - Accent5 4 5 4" xfId="16057" xr:uid="{E491F7D0-B029-42CB-BF3A-1DB4837D4D79}"/>
    <cellStyle name="40% - Accent5 4 5 4 2" xfId="29155" xr:uid="{BA9121D8-DFC2-4555-B1A4-79ED958DDED5}"/>
    <cellStyle name="40% - Accent5 4 5 5" xfId="6924" xr:uid="{289D30E1-D9F2-4E21-BF12-6D95DF0CAD92}"/>
    <cellStyle name="40% - Accent5 4 5 6" xfId="20078" xr:uid="{BCBEF923-0C31-4C4E-8D07-23838FA966C7}"/>
    <cellStyle name="40% - Accent5 4 6" xfId="3720" xr:uid="{00000000-0005-0000-0000-000064040000}"/>
    <cellStyle name="40% - Accent5 4 6 2" xfId="5272" xr:uid="{00000000-0005-0000-0000-000065040000}"/>
    <cellStyle name="40% - Accent5 4 6 2 2" xfId="14039" xr:uid="{7F504D9E-15EF-469D-902A-8D91E2D33A92}"/>
    <cellStyle name="40% - Accent5 4 6 2 2 2" xfId="27147" xr:uid="{64942BFC-8D29-4477-8FF5-F4D77D312620}"/>
    <cellStyle name="40% - Accent5 4 6 2 3" xfId="17807" xr:uid="{BC704E5C-B896-4AA6-AA3E-0ABEC6B0CE88}"/>
    <cellStyle name="40% - Accent5 4 6 2 3 2" xfId="30905" xr:uid="{0498B0D3-E54C-4364-B264-029D88EB2774}"/>
    <cellStyle name="40% - Accent5 4 6 2 4" xfId="8698" xr:uid="{FC64C91A-1E42-4BF2-9943-813F33AAC093}"/>
    <cellStyle name="40% - Accent5 4 6 2 5" xfId="21847" xr:uid="{F808D13C-3D16-4E76-91ED-53BABB6E9723}"/>
    <cellStyle name="40% - Accent5 4 6 3" xfId="12500" xr:uid="{B2CE0383-FFE5-4EDC-A1E8-32AFAD0AFB3F}"/>
    <cellStyle name="40% - Accent5 4 6 3 2" xfId="25608" xr:uid="{BBC5C354-1E4B-4019-81D4-B01511D1FF16}"/>
    <cellStyle name="40% - Accent5 4 6 4" xfId="16292" xr:uid="{E916BB05-883A-4655-A793-CCB34B3D05F5}"/>
    <cellStyle name="40% - Accent5 4 6 4 2" xfId="29390" xr:uid="{6CAF74C5-9D38-4188-B375-DD92B38C94F4}"/>
    <cellStyle name="40% - Accent5 4 6 5" xfId="7159" xr:uid="{AA228ABB-4A2B-463C-88F9-9F86E5AC1B3E}"/>
    <cellStyle name="40% - Accent5 4 6 6" xfId="20312" xr:uid="{FBFEFE53-347C-486F-BF40-EBFB5646F289}"/>
    <cellStyle name="40% - Accent5 4 7" xfId="4202" xr:uid="{00000000-0005-0000-0000-000066040000}"/>
    <cellStyle name="40% - Accent5 4 7 2" xfId="12970" xr:uid="{82DDAC7C-E76C-4099-9887-A1B63EFB3B1B}"/>
    <cellStyle name="40% - Accent5 4 7 2 2" xfId="26078" xr:uid="{EADBF8E0-8CD7-4F0D-B235-096D386EF9F5}"/>
    <cellStyle name="40% - Accent5 4 7 3" xfId="16742" xr:uid="{6C9D2A3A-8BB0-4952-9B2B-5550C560318E}"/>
    <cellStyle name="40% - Accent5 4 7 3 2" xfId="29840" xr:uid="{73DF1F46-3450-43FC-95B1-79E408F77CE2}"/>
    <cellStyle name="40% - Accent5 4 7 4" xfId="7629" xr:uid="{C0E70FC2-A406-4832-860F-F1059D808521}"/>
    <cellStyle name="40% - Accent5 4 7 5" xfId="20782" xr:uid="{9C8DDD82-334A-4C56-B42E-E86693E4EEA7}"/>
    <cellStyle name="40% - Accent5 4 8" xfId="2634" xr:uid="{00000000-0005-0000-0000-000067040000}"/>
    <cellStyle name="40% - Accent5 4 8 2" xfId="11424" xr:uid="{B4567778-2E23-443F-891D-E1FE7A73AF9F}"/>
    <cellStyle name="40% - Accent5 4 8 2 2" xfId="24539" xr:uid="{B108FA0D-E247-469C-8ABD-356BDE70F818}"/>
    <cellStyle name="40% - Accent5 4 8 3" xfId="15214" xr:uid="{FBCFD582-945C-4D55-84DD-C122643FF8DD}"/>
    <cellStyle name="40% - Accent5 4 8 3 2" xfId="28312" xr:uid="{2F1821A8-1555-4FF7-9B05-6DC03E02DF10}"/>
    <cellStyle name="40% - Accent5 4 8 4" xfId="8932" xr:uid="{2DDC3FA2-735F-4F02-8732-F37D7C3D9568}"/>
    <cellStyle name="40% - Accent5 4 8 5" xfId="22081" xr:uid="{BEFD2BAA-149F-4B74-BF28-56AEF360D4F2}"/>
    <cellStyle name="40% - Accent5 4 9" xfId="5513" xr:uid="{00000000-0005-0000-0000-000068040000}"/>
    <cellStyle name="40% - Accent5 4 9 2" xfId="14280" xr:uid="{B3A7A160-C2DC-4A25-AC92-3C5562D3DB2F}"/>
    <cellStyle name="40% - Accent5 4 9 2 2" xfId="27381" xr:uid="{4EA966C1-19ED-4956-B255-B1C3CA0FB723}"/>
    <cellStyle name="40% - Accent5 4 9 3" xfId="18041" xr:uid="{81B53449-F341-4693-A6A9-72366F0F91D9}"/>
    <cellStyle name="40% - Accent5 4 9 3 2" xfId="31139" xr:uid="{955C97D4-E63E-44B6-9F97-E5FCE44140CE}"/>
    <cellStyle name="40% - Accent5 4 9 4" xfId="9165" xr:uid="{630EF69C-37E2-4BA6-AD78-10B2313D8F5E}"/>
    <cellStyle name="40% - Accent5 4 9 5" xfId="22314" xr:uid="{659D8AA4-C25D-4003-81FD-0C122E1B8FC2}"/>
    <cellStyle name="40% - Accent5 5" xfId="573" xr:uid="{00000000-0005-0000-0000-000069040000}"/>
    <cellStyle name="40% - Accent5 6" xfId="1898" xr:uid="{00000000-0005-0000-0000-00006A040000}"/>
    <cellStyle name="40% - Accent5 6 2" xfId="4276" xr:uid="{00000000-0005-0000-0000-00006B040000}"/>
    <cellStyle name="40% - Accent5 6 2 2" xfId="13044" xr:uid="{545E0E25-6563-470E-A809-57C00A0F5A60}"/>
    <cellStyle name="40% - Accent5 6 2 2 2" xfId="26152" xr:uid="{A46A4D68-C791-4F71-85FF-BFF837EEB31A}"/>
    <cellStyle name="40% - Accent5 6 2 3" xfId="16816" xr:uid="{253F8F83-70E2-48DE-B033-85C5A4644F31}"/>
    <cellStyle name="40% - Accent5 6 2 3 2" xfId="29914" xr:uid="{F57E7BB5-E4E2-48BF-926F-3445BBB70FBB}"/>
    <cellStyle name="40% - Accent5 6 2 4" xfId="7703" xr:uid="{73BD61C1-9AB4-466E-972A-DBDF4A769177}"/>
    <cellStyle name="40% - Accent5 6 2 5" xfId="20856" xr:uid="{CA865650-FB58-4881-A8B5-3FFB6BBEFD35}"/>
    <cellStyle name="40% - Accent5 6 3" xfId="2708" xr:uid="{00000000-0005-0000-0000-00006C040000}"/>
    <cellStyle name="40% - Accent5 6 3 2" xfId="15288" xr:uid="{111852A4-1C38-4AF6-A74B-5492B8367BF6}"/>
    <cellStyle name="40% - Accent5 6 3 2 2" xfId="28386" xr:uid="{2168347F-88FA-4B26-92D5-0A8B37E56F75}"/>
    <cellStyle name="40% - Accent5 6 3 3" xfId="11498" xr:uid="{B451BAD3-32F7-45D9-91D8-95C3E058DB31}"/>
    <cellStyle name="40% - Accent5 6 3 4" xfId="24613" xr:uid="{46D531AA-09B1-49BA-B423-625876E30EFF}"/>
    <cellStyle name="40% - Accent5 6 4" xfId="10774" xr:uid="{EA7C587E-0E6C-4168-8BA3-15B694561371}"/>
    <cellStyle name="40% - Accent5 6 4 2" xfId="23897" xr:uid="{E8F8C012-B4BA-4045-B4FB-AE50B44E037C}"/>
    <cellStyle name="40% - Accent5 6 5" xfId="14650" xr:uid="{4F38E59C-16C9-4FB0-B81B-060C7ADE92B4}"/>
    <cellStyle name="40% - Accent5 6 5 2" xfId="27748" xr:uid="{664E049A-78C9-496B-855F-3003AAE607CC}"/>
    <cellStyle name="40% - Accent5 6 6" xfId="6160" xr:uid="{706E3E47-8522-4715-8855-74775AF7C31B}"/>
    <cellStyle name="40% - Accent5 6 7" xfId="19325" xr:uid="{8BFDF455-3D72-4B6E-B087-1F9AE59CAE65}"/>
    <cellStyle name="40% - Accent5 7" xfId="1912" xr:uid="{00000000-0005-0000-0000-00006D040000}"/>
    <cellStyle name="40% - Accent5 7 2" xfId="4291" xr:uid="{00000000-0005-0000-0000-00006E040000}"/>
    <cellStyle name="40% - Accent5 7 2 2" xfId="13059" xr:uid="{2CFB8491-B429-4CEB-A1EA-02D1C885E768}"/>
    <cellStyle name="40% - Accent5 7 2 2 2" xfId="26167" xr:uid="{C7E78171-5D1F-45D0-A331-8C20199104F4}"/>
    <cellStyle name="40% - Accent5 7 2 3" xfId="16831" xr:uid="{126B50DF-67A4-4C0A-8A04-1925156A9B3B}"/>
    <cellStyle name="40% - Accent5 7 2 3 2" xfId="29929" xr:uid="{0239D6C4-78C1-44BD-B559-B0FAAE8646F7}"/>
    <cellStyle name="40% - Accent5 7 2 4" xfId="7718" xr:uid="{A12C48EC-A604-4A95-874C-515373FB978E}"/>
    <cellStyle name="40% - Accent5 7 2 5" xfId="20871" xr:uid="{33BF6945-AF67-4FAE-BEEE-1F8E19CF953F}"/>
    <cellStyle name="40% - Accent5 7 3" xfId="2723" xr:uid="{00000000-0005-0000-0000-00006F040000}"/>
    <cellStyle name="40% - Accent5 7 3 2" xfId="15303" xr:uid="{24BD7C60-C288-49A2-93F0-38540BDC5203}"/>
    <cellStyle name="40% - Accent5 7 3 2 2" xfId="28401" xr:uid="{4B909CC9-EDA4-476B-ACF3-07EEF24AC70D}"/>
    <cellStyle name="40% - Accent5 7 3 3" xfId="11513" xr:uid="{4F73D320-DB4C-45EB-A0C4-06FDC39AC2BD}"/>
    <cellStyle name="40% - Accent5 7 3 4" xfId="24628" xr:uid="{5DA14319-FA58-4F15-A194-02457CF17894}"/>
    <cellStyle name="40% - Accent5 7 4" xfId="10788" xr:uid="{E10B2364-75CD-4958-BF6F-6EC5A632B14E}"/>
    <cellStyle name="40% - Accent5 7 4 2" xfId="23911" xr:uid="{5435D5D7-3BEB-445A-A6FB-D037980B66D9}"/>
    <cellStyle name="40% - Accent5 7 5" xfId="14664" xr:uid="{D8FEE945-891B-4507-93EE-ABD10E8DEB68}"/>
    <cellStyle name="40% - Accent5 7 5 2" xfId="27762" xr:uid="{D922D8BD-55D5-4C29-AD1B-35123B684B15}"/>
    <cellStyle name="40% - Accent5 7 6" xfId="6175" xr:uid="{6C2B6C86-7FA0-4750-8001-E7C493B51F4E}"/>
    <cellStyle name="40% - Accent5 7 7" xfId="19340" xr:uid="{79C4CBDA-ECC0-42D4-A8A9-1C90B654D3A1}"/>
    <cellStyle name="40% - Accent5 8" xfId="1926" xr:uid="{00000000-0005-0000-0000-000070040000}"/>
    <cellStyle name="40% - Accent5 8 2" xfId="4426" xr:uid="{00000000-0005-0000-0000-000071040000}"/>
    <cellStyle name="40% - Accent5 8 2 2" xfId="13194" xr:uid="{8465D7DB-CDC6-4D4D-8298-ECFD5E061EAF}"/>
    <cellStyle name="40% - Accent5 8 2 2 2" xfId="26302" xr:uid="{7DF85F51-64CE-4337-A2D2-19ABE49212BA}"/>
    <cellStyle name="40% - Accent5 8 2 3" xfId="16962" xr:uid="{5D149AC7-0A0F-4ECB-A912-2076E7AA46FB}"/>
    <cellStyle name="40% - Accent5 8 2 3 2" xfId="30060" xr:uid="{5C79ABEE-CFC5-426E-9541-92DD451EF497}"/>
    <cellStyle name="40% - Accent5 8 2 4" xfId="7853" xr:uid="{06ACF667-DCD0-4BC3-82C6-34DCA90F50B4}"/>
    <cellStyle name="40% - Accent5 8 2 5" xfId="21005" xr:uid="{BE8A2492-C432-4569-8C2A-F2AAC11E7D66}"/>
    <cellStyle name="40% - Accent5 8 3" xfId="2866" xr:uid="{00000000-0005-0000-0000-000072040000}"/>
    <cellStyle name="40% - Accent5 8 3 2" xfId="15446" xr:uid="{4688B5A0-B0ED-4AFF-8DD7-C3F72AEFCFDE}"/>
    <cellStyle name="40% - Accent5 8 3 2 2" xfId="28544" xr:uid="{28739CC1-4572-497C-BB1E-CD1A504E8180}"/>
    <cellStyle name="40% - Accent5 8 3 3" xfId="11647" xr:uid="{EBC8FA4A-6DE0-4747-BE42-05725FF20C46}"/>
    <cellStyle name="40% - Accent5 8 3 4" xfId="24762" xr:uid="{0342FF16-FB81-43DA-AAE9-3F4F5670B164}"/>
    <cellStyle name="40% - Accent5 8 4" xfId="10802" xr:uid="{F5543ACD-0531-4FA0-9913-2FFE3C1D8CFB}"/>
    <cellStyle name="40% - Accent5 8 4 2" xfId="23925" xr:uid="{C0FEF480-154A-45CD-87B1-8A8DE8AF5AA6}"/>
    <cellStyle name="40% - Accent5 8 5" xfId="14678" xr:uid="{B599213F-208B-46B2-AE61-A791852A6A34}"/>
    <cellStyle name="40% - Accent5 8 5 2" xfId="27776" xr:uid="{AFF376BA-FABB-4424-B85C-E4BBC962C797}"/>
    <cellStyle name="40% - Accent5 8 6" xfId="6306" xr:uid="{72DB4BA3-6119-43D9-993A-17BE259807C9}"/>
    <cellStyle name="40% - Accent5 8 7" xfId="19470" xr:uid="{A5495C33-DA27-4A9B-8324-57AC67D4A3B4}"/>
    <cellStyle name="40% - Accent5 9" xfId="1940" xr:uid="{00000000-0005-0000-0000-000073040000}"/>
    <cellStyle name="40% - Accent5 9 2" xfId="4441" xr:uid="{00000000-0005-0000-0000-000074040000}"/>
    <cellStyle name="40% - Accent5 9 2 2" xfId="13209" xr:uid="{6CB4D373-B8AE-4FDC-A17D-A1A473249A7C}"/>
    <cellStyle name="40% - Accent5 9 2 2 2" xfId="26317" xr:uid="{325E51F9-F186-4D33-95D0-B75287E25E98}"/>
    <cellStyle name="40% - Accent5 9 2 3" xfId="16977" xr:uid="{19F7F2ED-F17D-4CA2-B8A4-2AB01E4EE1F4}"/>
    <cellStyle name="40% - Accent5 9 2 3 2" xfId="30075" xr:uid="{2FE29DD9-C65C-4DAA-88AE-053F12251357}"/>
    <cellStyle name="40% - Accent5 9 2 4" xfId="7868" xr:uid="{D8CA687A-FACE-49D1-81BA-1A5653A899E6}"/>
    <cellStyle name="40% - Accent5 9 2 5" xfId="21020" xr:uid="{5AE8F760-C32A-4B74-8984-C1B36F4E0303}"/>
    <cellStyle name="40% - Accent5 9 3" xfId="2881" xr:uid="{00000000-0005-0000-0000-000075040000}"/>
    <cellStyle name="40% - Accent5 9 3 2" xfId="15461" xr:uid="{6AA231B7-9FAC-4F8C-9DC4-25310343D6D9}"/>
    <cellStyle name="40% - Accent5 9 3 2 2" xfId="28559" xr:uid="{4D8C2A6E-4115-4005-9CC2-F09CA026EEFA}"/>
    <cellStyle name="40% - Accent5 9 3 3" xfId="11662" xr:uid="{26788DED-EF38-4F4A-BFE6-0FCC2BA59F0C}"/>
    <cellStyle name="40% - Accent5 9 3 4" xfId="24777" xr:uid="{6C3588E8-D249-4A54-B37C-7D3F02A0205C}"/>
    <cellStyle name="40% - Accent5 9 4" xfId="10816" xr:uid="{3FEA8613-2296-46F3-B5A1-055227C209B6}"/>
    <cellStyle name="40% - Accent5 9 4 2" xfId="23939" xr:uid="{B940721F-0D0F-45AD-8FEB-4D74ABB2886E}"/>
    <cellStyle name="40% - Accent5 9 5" xfId="14692" xr:uid="{281B0C38-30A3-48A9-B86A-0E4EBC98A2A6}"/>
    <cellStyle name="40% - Accent5 9 5 2" xfId="27790" xr:uid="{4615CE19-C5C9-4B97-8C41-356A09F9302C}"/>
    <cellStyle name="40% - Accent5 9 6" xfId="6321" xr:uid="{EA2AAAC2-F4CB-48C0-BFAA-CE1B8EB5231D}"/>
    <cellStyle name="40% - Accent5 9 7" xfId="19485" xr:uid="{3BCF4237-13C9-4ABF-B040-B010DA391872}"/>
    <cellStyle name="40% - Accent6" xfId="80" builtinId="51" customBuiltin="1"/>
    <cellStyle name="40% - Accent6 10" xfId="1956" xr:uid="{00000000-0005-0000-0000-000077040000}"/>
    <cellStyle name="40% - Accent6 10 2" xfId="4459" xr:uid="{00000000-0005-0000-0000-000078040000}"/>
    <cellStyle name="40% - Accent6 10 2 2" xfId="13226" xr:uid="{6B28EF7A-2098-4AD2-B9B6-655F605E7FB4}"/>
    <cellStyle name="40% - Accent6 10 2 2 2" xfId="26334" xr:uid="{0AF6996F-F5EA-4C47-99D3-0F53138E4723}"/>
    <cellStyle name="40% - Accent6 10 2 3" xfId="16994" xr:uid="{50E6F70F-8212-4F53-A06E-126B516B9C8B}"/>
    <cellStyle name="40% - Accent6 10 2 3 2" xfId="30092" xr:uid="{EA04288B-BE99-49D5-AFD1-CB891DFF1013}"/>
    <cellStyle name="40% - Accent6 10 2 4" xfId="7885" xr:uid="{E6D92A54-17A9-4E17-9686-0530FBB9F879}"/>
    <cellStyle name="40% - Accent6 10 2 5" xfId="21037" xr:uid="{FA3EA519-D8A2-43D6-9B3A-FFA007F9E482}"/>
    <cellStyle name="40% - Accent6 10 3" xfId="2899" xr:uid="{00000000-0005-0000-0000-000079040000}"/>
    <cellStyle name="40% - Accent6 10 3 2" xfId="15478" xr:uid="{EEA1FD83-B797-4FFE-806D-D5CA9447BBE0}"/>
    <cellStyle name="40% - Accent6 10 3 2 2" xfId="28576" xr:uid="{5EF4A24E-372F-49E7-9EBB-E55F448AAB4B}"/>
    <cellStyle name="40% - Accent6 10 3 3" xfId="11679" xr:uid="{F0EDBF1A-5E92-424E-AD1C-35D9FF547C34}"/>
    <cellStyle name="40% - Accent6 10 3 4" xfId="24794" xr:uid="{8C52420C-6C58-45C9-A68D-43F41273C607}"/>
    <cellStyle name="40% - Accent6 10 4" xfId="10832" xr:uid="{A4386CE7-24C3-4087-836B-01FD0DD2A880}"/>
    <cellStyle name="40% - Accent6 10 4 2" xfId="23955" xr:uid="{9D9767C0-23CB-43F3-A470-A814C4F96BFF}"/>
    <cellStyle name="40% - Accent6 10 5" xfId="14708" xr:uid="{67BC81F5-5321-4083-90D9-26E98654287D}"/>
    <cellStyle name="40% - Accent6 10 5 2" xfId="27806" xr:uid="{C69C95DA-E108-482B-9C67-FE70A0AC4AF5}"/>
    <cellStyle name="40% - Accent6 10 6" xfId="6338" xr:uid="{4B8B4D95-DFAF-4DC0-8D55-0697EB25AC37}"/>
    <cellStyle name="40% - Accent6 10 7" xfId="19502" xr:uid="{AD44DFAB-FC9C-4BC1-92E2-AD42176A9317}"/>
    <cellStyle name="40% - Accent6 11" xfId="2913" xr:uid="{00000000-0005-0000-0000-00007A040000}"/>
    <cellStyle name="40% - Accent6 11 2" xfId="4473" xr:uid="{00000000-0005-0000-0000-00007B040000}"/>
    <cellStyle name="40% - Accent6 11 2 2" xfId="13240" xr:uid="{4CAEE106-66C4-411D-B2AA-320DAFC2AEEA}"/>
    <cellStyle name="40% - Accent6 11 2 2 2" xfId="26348" xr:uid="{057AB277-ADB0-4634-A5FB-7B4C042D0266}"/>
    <cellStyle name="40% - Accent6 11 2 3" xfId="17008" xr:uid="{6132F902-BFC3-4417-ACD6-D49F7ED2FD23}"/>
    <cellStyle name="40% - Accent6 11 2 3 2" xfId="30106" xr:uid="{E3709A70-286B-4DB8-911F-9443D082486D}"/>
    <cellStyle name="40% - Accent6 11 2 4" xfId="7899" xr:uid="{418240F6-15C5-4BD4-840E-B4097EC8453C}"/>
    <cellStyle name="40% - Accent6 11 2 5" xfId="21051" xr:uid="{674133A0-CFED-4F3A-BBD7-A1D11F9EFBC9}"/>
    <cellStyle name="40% - Accent6 11 3" xfId="11693" xr:uid="{3122FAAC-308D-4A8B-AC4F-8A6B1F14B275}"/>
    <cellStyle name="40% - Accent6 11 3 2" xfId="24808" xr:uid="{D2BE7506-9968-4849-8185-8219AAC8E3DE}"/>
    <cellStyle name="40% - Accent6 11 4" xfId="15492" xr:uid="{48403DF4-3187-47FB-A4B3-CA34D919C7DF}"/>
    <cellStyle name="40% - Accent6 11 4 2" xfId="28590" xr:uid="{9360195A-7F3D-4C7E-8575-D001DD862AFD}"/>
    <cellStyle name="40% - Accent6 11 5" xfId="6352" xr:uid="{9AD4A3AB-6D81-4250-99C1-27456E976F59}"/>
    <cellStyle name="40% - Accent6 11 6" xfId="19516" xr:uid="{7456B38C-0410-4AF8-A632-F32C3E4A00D4}"/>
    <cellStyle name="40% - Accent6 12" xfId="2927" xr:uid="{00000000-0005-0000-0000-00007C040000}"/>
    <cellStyle name="40% - Accent6 12 2" xfId="4487" xr:uid="{00000000-0005-0000-0000-00007D040000}"/>
    <cellStyle name="40% - Accent6 12 2 2" xfId="13254" xr:uid="{126858D8-AA23-4B95-8C99-65DF02B3C32D}"/>
    <cellStyle name="40% - Accent6 12 2 2 2" xfId="26362" xr:uid="{4ACF8D5D-F2FE-46D1-A919-B5ECD3C316EB}"/>
    <cellStyle name="40% - Accent6 12 2 3" xfId="17022" xr:uid="{1EB59A2F-3A12-48BD-B024-28BF46070338}"/>
    <cellStyle name="40% - Accent6 12 2 3 2" xfId="30120" xr:uid="{0EDD376B-2314-4524-A81A-753E7AAA6BCB}"/>
    <cellStyle name="40% - Accent6 12 2 4" xfId="7913" xr:uid="{31218E34-0CDA-4EE1-8AB5-E4FC2500AD03}"/>
    <cellStyle name="40% - Accent6 12 2 5" xfId="21065" xr:uid="{D3911D64-3622-412A-99E0-17F0A35BD043}"/>
    <cellStyle name="40% - Accent6 12 3" xfId="11707" xr:uid="{9B557C1E-5406-4DC3-9410-A7409CB1B26D}"/>
    <cellStyle name="40% - Accent6 12 3 2" xfId="24822" xr:uid="{9B2DC53F-6973-4970-913F-710CEB5979AE}"/>
    <cellStyle name="40% - Accent6 12 4" xfId="15506" xr:uid="{E71A2B81-722E-4E3D-964E-6DE62888433D}"/>
    <cellStyle name="40% - Accent6 12 4 2" xfId="28604" xr:uid="{7972CD5F-C921-4E90-8732-B54849F4BB6B}"/>
    <cellStyle name="40% - Accent6 12 5" xfId="6366" xr:uid="{17F229A7-9703-4784-A4D2-08EF538F65EF}"/>
    <cellStyle name="40% - Accent6 12 6" xfId="19530" xr:uid="{8331BAC6-136A-4CAC-AB07-C502772CF11E}"/>
    <cellStyle name="40% - Accent6 13" xfId="4114" xr:uid="{00000000-0005-0000-0000-00007E040000}"/>
    <cellStyle name="40% - Accent6 13 2" xfId="12882" xr:uid="{86F8FF14-364F-4376-A8D3-EB52FB3CBBC1}"/>
    <cellStyle name="40% - Accent6 13 2 2" xfId="25990" xr:uid="{2E819D50-5327-403D-A404-DF2379BC6B48}"/>
    <cellStyle name="40% - Accent6 13 3" xfId="16672" xr:uid="{D17680F3-1E9F-49F7-9618-D8B98445DBBB}"/>
    <cellStyle name="40% - Accent6 13 3 2" xfId="29770" xr:uid="{3488AFA5-C62E-4572-97A5-41907E8A7B98}"/>
    <cellStyle name="40% - Accent6 13 4" xfId="7541" xr:uid="{ADED5133-9CDF-4670-ABF4-E50AB23236AC}"/>
    <cellStyle name="40% - Accent6 13 5" xfId="20694" xr:uid="{1AFE3AF3-A5BF-4946-8FE6-94344A36C7F9}"/>
    <cellStyle name="40% - Accent6 14" xfId="2506" xr:uid="{00000000-0005-0000-0000-00007F040000}"/>
    <cellStyle name="40% - Accent6 14 2" xfId="15144" xr:uid="{3E976BFC-091D-4CC3-9EB2-C5B56ABC8606}"/>
    <cellStyle name="40% - Accent6 14 2 2" xfId="28242" xr:uid="{574C33EB-35E5-4537-9F9B-95D12A85823D}"/>
    <cellStyle name="40% - Accent6 14 3" xfId="11351" xr:uid="{B2DD8720-6289-4E79-8814-AB0744E9621B}"/>
    <cellStyle name="40% - Accent6 14 4" xfId="24467" xr:uid="{60989382-1D74-4AD1-9EAC-30A8781B7739}"/>
    <cellStyle name="40% - Accent6 15" xfId="10560" xr:uid="{B1F48ED0-7E03-46C2-8A9C-686D34FC8658}"/>
    <cellStyle name="40% - Accent6 15 2" xfId="23699" xr:uid="{B6A0A6CC-0A30-4BF2-9208-990D666146C8}"/>
    <cellStyle name="40% - Accent6 16" xfId="14506" xr:uid="{3B58E5F3-8696-42B8-A804-BFCE170FCADA}"/>
    <cellStyle name="40% - Accent6 16 2" xfId="27604" xr:uid="{F1D8B4DC-AAC5-453E-814C-1638719D95FF}"/>
    <cellStyle name="40% - Accent6 17" xfId="5903" xr:uid="{99DC77DB-9245-44AB-BE2B-202A743BA1C9}"/>
    <cellStyle name="40% - Accent6 18" xfId="19119" xr:uid="{6B9CD50B-DFB2-4C2D-BA0A-85CBB35CEFD5}"/>
    <cellStyle name="40% - Accent6 2" xfId="97" xr:uid="{00000000-0005-0000-0000-000080040000}"/>
    <cellStyle name="40% - Accent6 2 10" xfId="19073" xr:uid="{B11155B8-3417-4E91-A5FF-15BD3F5EF317}"/>
    <cellStyle name="40% - Accent6 2 2" xfId="579" xr:uid="{00000000-0005-0000-0000-000081040000}"/>
    <cellStyle name="40% - Accent6 2 2 2" xfId="2561" xr:uid="{00000000-0005-0000-0000-000082040000}"/>
    <cellStyle name="40% - Accent6 2 2 3" xfId="4082" xr:uid="{00000000-0005-0000-0000-000083040000}"/>
    <cellStyle name="40% - Accent6 2 2 3 2" xfId="12850" xr:uid="{77CF2FEB-2A9A-4FB6-A6B2-4DD6A04379D8}"/>
    <cellStyle name="40% - Accent6 2 2 3 2 2" xfId="25958" xr:uid="{E23696BC-6AF3-48FD-A43D-D2A4160CFAE0}"/>
    <cellStyle name="40% - Accent6 2 2 3 3" xfId="16640" xr:uid="{D50E6E76-E3C3-45C1-B2D2-1657FF950276}"/>
    <cellStyle name="40% - Accent6 2 2 3 3 2" xfId="29738" xr:uid="{ACDF6AD0-3D44-4095-A429-C7D16FB59F71}"/>
    <cellStyle name="40% - Accent6 2 2 3 4" xfId="7509" xr:uid="{A26F99A4-04F2-4410-8CC6-C8E6FE0FAF5A}"/>
    <cellStyle name="40% - Accent6 2 2 3 5" xfId="20662" xr:uid="{8DDFD711-73E5-479F-A10B-DA014ECDA1C1}"/>
    <cellStyle name="40% - Accent6 2 2 4" xfId="2474" xr:uid="{00000000-0005-0000-0000-000084040000}"/>
    <cellStyle name="40% - Accent6 2 2 4 2" xfId="15112" xr:uid="{144C423E-3633-431E-ABA4-31FB2EAA40DA}"/>
    <cellStyle name="40% - Accent6 2 2 4 2 2" xfId="28210" xr:uid="{EB378E4E-344E-4B2F-B4DA-382296D47581}"/>
    <cellStyle name="40% - Accent6 2 2 4 3" xfId="11319" xr:uid="{C8C5DD40-DA06-4487-9B96-D1AD2EDCC44A}"/>
    <cellStyle name="40% - Accent6 2 2 4 4" xfId="24435" xr:uid="{F43625A0-7DA8-492C-812B-EA350B0C1DAD}"/>
    <cellStyle name="40% - Accent6 2 2 5" xfId="5870" xr:uid="{8E56740B-B668-484B-B88E-D79C16887911}"/>
    <cellStyle name="40% - Accent6 2 2 6" xfId="19087" xr:uid="{15AA852E-C1D3-4073-B6EE-D716B5311010}"/>
    <cellStyle name="40% - Accent6 2 3" xfId="578" xr:uid="{00000000-0005-0000-0000-000085040000}"/>
    <cellStyle name="40% - Accent6 2 3 2" xfId="4096" xr:uid="{00000000-0005-0000-0000-000086040000}"/>
    <cellStyle name="40% - Accent6 2 3 2 2" xfId="12864" xr:uid="{485FC1B7-8BEF-441A-A1AD-AE0042B77EEF}"/>
    <cellStyle name="40% - Accent6 2 3 2 2 2" xfId="25972" xr:uid="{2B6DE406-31B3-46D5-B237-CFE0AE7E34EE}"/>
    <cellStyle name="40% - Accent6 2 3 2 3" xfId="16654" xr:uid="{56D1C418-5E9E-4D9D-9078-98BD29C8A428}"/>
    <cellStyle name="40% - Accent6 2 3 2 3 2" xfId="29752" xr:uid="{83063A40-1B03-41BF-B711-7AB38B4DA663}"/>
    <cellStyle name="40% - Accent6 2 3 2 4" xfId="7523" xr:uid="{D0DBB776-3FCF-474D-B7D4-85C8F78FE3DE}"/>
    <cellStyle name="40% - Accent6 2 3 2 5" xfId="20676" xr:uid="{FD7D320E-7821-4A1C-85E2-74FFE5802ACA}"/>
    <cellStyle name="40% - Accent6 2 3 3" xfId="2488" xr:uid="{00000000-0005-0000-0000-000087040000}"/>
    <cellStyle name="40% - Accent6 2 3 3 2" xfId="15126" xr:uid="{9B9ABE4E-2DE3-40A4-803E-718A3873C788}"/>
    <cellStyle name="40% - Accent6 2 3 3 2 2" xfId="28224" xr:uid="{7D4B4F33-D7F2-4F62-85A9-F9C1E3C835DC}"/>
    <cellStyle name="40% - Accent6 2 3 3 3" xfId="11333" xr:uid="{E10CB3A8-4392-41AD-AE74-7868C9EBD85E}"/>
    <cellStyle name="40% - Accent6 2 3 3 4" xfId="24449" xr:uid="{BE141799-B326-457B-B198-D66C0EC942E3}"/>
    <cellStyle name="40% - Accent6 2 3 4" xfId="10592" xr:uid="{358FCF2E-7A43-4CDB-B61E-058D03F5818F}"/>
    <cellStyle name="40% - Accent6 2 3 5" xfId="5884" xr:uid="{AF34A2A4-5353-4058-860F-233B7B316C29}"/>
    <cellStyle name="40% - Accent6 2 3 6" xfId="19101" xr:uid="{29642A86-668F-493E-BDE1-49FA49A1C399}"/>
    <cellStyle name="40% - Accent6 2 4" xfId="2560" xr:uid="{00000000-0005-0000-0000-000088040000}"/>
    <cellStyle name="40% - Accent6 2 5" xfId="4068" xr:uid="{00000000-0005-0000-0000-000089040000}"/>
    <cellStyle name="40% - Accent6 2 5 2" xfId="12836" xr:uid="{3FB6D756-58D2-4781-A4A8-5B0A3617AB1B}"/>
    <cellStyle name="40% - Accent6 2 5 2 2" xfId="25944" xr:uid="{CB252BB0-A215-4E10-B75E-BA9864E597EE}"/>
    <cellStyle name="40% - Accent6 2 5 3" xfId="16626" xr:uid="{291FBE53-AAA1-48AC-905D-086F7EED3794}"/>
    <cellStyle name="40% - Accent6 2 5 3 2" xfId="29724" xr:uid="{3A7720C3-C952-411F-834B-0AC00F711C84}"/>
    <cellStyle name="40% - Accent6 2 5 4" xfId="7495" xr:uid="{9B775105-4854-4415-BF59-C0CB2E647624}"/>
    <cellStyle name="40% - Accent6 2 5 5" xfId="20648" xr:uid="{807CE669-B38E-4E5F-BE31-BB00C51E1E20}"/>
    <cellStyle name="40% - Accent6 2 6" xfId="2442" xr:uid="{00000000-0005-0000-0000-00008A040000}"/>
    <cellStyle name="40% - Accent6 2 6 2" xfId="15098" xr:uid="{A2062C30-E040-493E-907B-DACCA8B0A151}"/>
    <cellStyle name="40% - Accent6 2 6 2 2" xfId="28196" xr:uid="{01708BDA-1013-49F8-897F-09CE66A63E9D}"/>
    <cellStyle name="40% - Accent6 2 6 3" xfId="11305" xr:uid="{CF32F37C-4371-4B06-95CE-A3A5A5CA7424}"/>
    <cellStyle name="40% - Accent6 2 6 4" xfId="24421" xr:uid="{56CCA710-F6D3-4A6D-A417-7033C0A89ED9}"/>
    <cellStyle name="40% - Accent6 2 7" xfId="10576" xr:uid="{0CEED4BD-6F12-433F-9EFC-155565576652}"/>
    <cellStyle name="40% - Accent6 2 7 2" xfId="23715" xr:uid="{C97497A6-A0DD-4DC9-A20E-F22E5044F5CB}"/>
    <cellStyle name="40% - Accent6 2 8" xfId="14522" xr:uid="{03ABF59A-5E8E-4442-9939-304DDF524C85}"/>
    <cellStyle name="40% - Accent6 2 8 2" xfId="27620" xr:uid="{5B9D999F-4161-460B-A1E9-5E5F153A3F06}"/>
    <cellStyle name="40% - Accent6 2 9" xfId="5856" xr:uid="{2DD54708-B7A2-42D1-851D-ED5626A5639C}"/>
    <cellStyle name="40% - Accent6 3" xfId="580" xr:uid="{00000000-0005-0000-0000-00008B040000}"/>
    <cellStyle name="40% - Accent6 3 2" xfId="2562" xr:uid="{00000000-0005-0000-0000-00008C040000}"/>
    <cellStyle name="40% - Accent6 3 3" xfId="4130" xr:uid="{00000000-0005-0000-0000-00008D040000}"/>
    <cellStyle name="40% - Accent6 3 3 2" xfId="12898" xr:uid="{5A4D5FA2-8777-4CF4-A499-D1FC8EE89520}"/>
    <cellStyle name="40% - Accent6 3 3 2 2" xfId="26006" xr:uid="{7DA45ABE-6283-42B3-AC4F-F328B763F485}"/>
    <cellStyle name="40% - Accent6 3 3 3" xfId="16688" xr:uid="{08751FBF-0E4C-4601-ADED-7E9AFBAE11C8}"/>
    <cellStyle name="40% - Accent6 3 3 3 2" xfId="29786" xr:uid="{0F755CBF-7962-47C6-A1C2-0ED88134A7E7}"/>
    <cellStyle name="40% - Accent6 3 3 4" xfId="7557" xr:uid="{755DF23B-6C7C-4DA0-BE8F-B3EBD0511DF6}"/>
    <cellStyle name="40% - Accent6 3 3 5" xfId="20710" xr:uid="{5B17D198-0E4F-477F-8921-82A0ED7A9B2D}"/>
    <cellStyle name="40% - Accent6 3 4" xfId="2522" xr:uid="{00000000-0005-0000-0000-00008E040000}"/>
    <cellStyle name="40% - Accent6 3 4 2" xfId="15160" xr:uid="{CAE452FE-48A4-4DFA-9D31-F86616A5D87F}"/>
    <cellStyle name="40% - Accent6 3 4 2 2" xfId="28258" xr:uid="{06EBC102-4083-4CE8-AB40-B4735D43CD39}"/>
    <cellStyle name="40% - Accent6 3 4 3" xfId="11367" xr:uid="{5AE50B72-1CF0-4980-BC0A-27611D5B5BFF}"/>
    <cellStyle name="40% - Accent6 3 4 4" xfId="24483" xr:uid="{AFA1C186-C581-4625-995F-7DAFB7470F21}"/>
    <cellStyle name="40% - Accent6 3 5" xfId="5919" xr:uid="{A2DFC8DC-232E-47A9-901E-CF6D7D8CBFC3}"/>
    <cellStyle name="40% - Accent6 3 6" xfId="19135" xr:uid="{30935060-3072-4CBA-850E-2CF799C1C494}"/>
    <cellStyle name="40% - Accent6 4" xfId="1721" xr:uid="{00000000-0005-0000-0000-00008F040000}"/>
    <cellStyle name="40% - Accent6 4 10" xfId="9399" xr:uid="{971E7AE1-548F-4B1E-AEF3-3CB0C1018224}"/>
    <cellStyle name="40% - Accent6 4 10 2" xfId="22548" xr:uid="{D1A9D961-393D-47FF-A4A0-73635BD27DA4}"/>
    <cellStyle name="40% - Accent6 4 11" xfId="9631" xr:uid="{0C280771-04D3-4068-B1F8-95BF82F1D8F7}"/>
    <cellStyle name="40% - Accent6 4 11 2" xfId="22780" xr:uid="{20BA7CFA-E9EA-497C-A15B-705940E97837}"/>
    <cellStyle name="40% - Accent6 4 12" xfId="9866" xr:uid="{D4331C48-EEE6-4DD6-9C24-2FA84115A25E}"/>
    <cellStyle name="40% - Accent6 4 12 2" xfId="23015" xr:uid="{24896220-5908-4B00-ACED-DAEE9B035888}"/>
    <cellStyle name="40% - Accent6 4 13" xfId="10099" xr:uid="{D00C6261-37AD-47E5-A44E-01639900A96C}"/>
    <cellStyle name="40% - Accent6 4 13 2" xfId="23248" xr:uid="{590C38D8-82E3-41F1-A3FA-422E532C0359}"/>
    <cellStyle name="40% - Accent6 4 14" xfId="10339" xr:uid="{7F410652-A461-457A-81C9-EC0F82D57BC7}"/>
    <cellStyle name="40% - Accent6 4 14 2" xfId="23481" xr:uid="{871D30B6-FF34-4A5F-B808-BE3284928948}"/>
    <cellStyle name="40% - Accent6 4 15" xfId="10701" xr:uid="{D968C2E4-37B4-42F4-9107-721B8B3FB142}"/>
    <cellStyle name="40% - Accent6 4 15 2" xfId="23824" xr:uid="{CD0389FA-E3C0-402E-8512-6FA36742F376}"/>
    <cellStyle name="40% - Accent6 4 16" xfId="14577" xr:uid="{A9FFEF53-6822-401B-B0DC-C615BE08B2A5}"/>
    <cellStyle name="40% - Accent6 4 16 2" xfId="27675" xr:uid="{FF087829-5B7A-4729-B037-7AFAA0B1A819}"/>
    <cellStyle name="40% - Accent6 4 17" xfId="6087" xr:uid="{3F11176E-BBB6-4ECD-A769-80839E4030F1}"/>
    <cellStyle name="40% - Accent6 4 18" xfId="19252" xr:uid="{99FDD0E3-9929-4E03-9025-76C426364666}"/>
    <cellStyle name="40% - Accent6 4 2" xfId="2210" xr:uid="{00000000-0005-0000-0000-000090040000}"/>
    <cellStyle name="40% - Accent6 4 2 10" xfId="9747" xr:uid="{7E7A4B3E-4199-4344-B739-80B81D01099D}"/>
    <cellStyle name="40% - Accent6 4 2 10 2" xfId="22896" xr:uid="{0B0A211A-E137-43A3-AE30-9DAB97FA9A60}"/>
    <cellStyle name="40% - Accent6 4 2 11" xfId="9982" xr:uid="{15A936C1-B4A7-4C31-8965-615C88FC1419}"/>
    <cellStyle name="40% - Accent6 4 2 11 2" xfId="23131" xr:uid="{D9C0458F-F87F-4855-8116-599F70F7F55E}"/>
    <cellStyle name="40% - Accent6 4 2 12" xfId="10215" xr:uid="{7335B6DD-377A-40AF-B052-38C190AB3252}"/>
    <cellStyle name="40% - Accent6 4 2 12 2" xfId="23364" xr:uid="{CB66F21C-5AB4-44A2-93EF-973ED24699A9}"/>
    <cellStyle name="40% - Accent6 4 2 13" xfId="10455" xr:uid="{19A422BC-76CF-4238-9F0D-474EEC697A51}"/>
    <cellStyle name="40% - Accent6 4 2 13 2" xfId="23597" xr:uid="{D857068D-6B27-49FD-BB3A-E4F56F1CF24F}"/>
    <cellStyle name="40% - Accent6 4 2 14" xfId="11086" xr:uid="{A4DF014B-009B-4983-81C3-9B2471C732B7}"/>
    <cellStyle name="40% - Accent6 4 2 14 2" xfId="24202" xr:uid="{0EF03529-155F-46F2-8DA3-FF33E519C1FD}"/>
    <cellStyle name="40% - Accent6 4 2 15" xfId="14880" xr:uid="{BC37534F-1982-4355-82BC-5B8766CF16E0}"/>
    <cellStyle name="40% - Accent6 4 2 15 2" xfId="27978" xr:uid="{C552914C-81D2-4702-98AB-73EF5A8B9EA8}"/>
    <cellStyle name="40% - Accent6 4 2 16" xfId="6233" xr:uid="{93945C0D-F4E1-48FD-8328-C03C85CCF0F5}"/>
    <cellStyle name="40% - Accent6 4 2 17" xfId="19397" xr:uid="{CDD9F103-5500-49DB-A03D-18B3739B77BB}"/>
    <cellStyle name="40% - Accent6 4 2 2" xfId="3131" xr:uid="{00000000-0005-0000-0000-000091040000}"/>
    <cellStyle name="40% - Accent6 4 2 2 2" xfId="4684" xr:uid="{00000000-0005-0000-0000-000092040000}"/>
    <cellStyle name="40% - Accent6 4 2 2 2 2" xfId="13451" xr:uid="{128EAC1E-9CFE-4A8C-8F09-2359918D17CF}"/>
    <cellStyle name="40% - Accent6 4 2 2 2 2 2" xfId="26559" xr:uid="{7EDBA3FF-DB66-46CA-8DB4-7C49B0051F7E}"/>
    <cellStyle name="40% - Accent6 4 2 2 2 3" xfId="17219" xr:uid="{891B3E00-E716-4469-B12A-8F3E22483DDC}"/>
    <cellStyle name="40% - Accent6 4 2 2 2 3 2" xfId="30317" xr:uid="{7EFEC5A2-06EC-4076-9578-44B5D8BA28EF}"/>
    <cellStyle name="40% - Accent6 4 2 2 2 4" xfId="8110" xr:uid="{027C3171-3922-4AE8-8278-F5244D5F30D2}"/>
    <cellStyle name="40% - Accent6 4 2 2 2 5" xfId="21261" xr:uid="{0375B393-0D78-410E-A163-15B54E75EEF9}"/>
    <cellStyle name="40% - Accent6 4 2 2 3" xfId="11911" xr:uid="{2A97A22D-A5F1-4FF9-B9CB-EB9A714142D3}"/>
    <cellStyle name="40% - Accent6 4 2 2 3 2" xfId="25019" xr:uid="{4EDAF47F-7AEF-4423-A809-C98A2C96D89A}"/>
    <cellStyle name="40% - Accent6 4 2 2 4" xfId="15703" xr:uid="{560D99AA-0FED-47CB-8995-D5C6E85474AD}"/>
    <cellStyle name="40% - Accent6 4 2 2 4 2" xfId="28801" xr:uid="{BB1E9883-366A-4C5D-8859-97B6F8C3E4C3}"/>
    <cellStyle name="40% - Accent6 4 2 2 5" xfId="6570" xr:uid="{4EA29886-EB47-4292-8ED1-92BA960487DF}"/>
    <cellStyle name="40% - Accent6 4 2 2 6" xfId="19726" xr:uid="{F0D4EE60-5DD9-4B06-BE83-92CA5C6F7939}"/>
    <cellStyle name="40% - Accent6 4 2 3" xfId="3366" xr:uid="{00000000-0005-0000-0000-000093040000}"/>
    <cellStyle name="40% - Accent6 4 2 3 2" xfId="4919" xr:uid="{00000000-0005-0000-0000-000094040000}"/>
    <cellStyle name="40% - Accent6 4 2 3 2 2" xfId="13686" xr:uid="{DB4AA314-5422-401E-97CB-62DF0043588F}"/>
    <cellStyle name="40% - Accent6 4 2 3 2 2 2" xfId="26794" xr:uid="{7CCD06D5-2041-4C1C-B20C-8075FF20F1BE}"/>
    <cellStyle name="40% - Accent6 4 2 3 2 3" xfId="17454" xr:uid="{D1731462-962B-48B0-B0D7-73249ACC915D}"/>
    <cellStyle name="40% - Accent6 4 2 3 2 3 2" xfId="30552" xr:uid="{E74BFCAE-AA9D-4801-B0D0-6EA8D9BA0061}"/>
    <cellStyle name="40% - Accent6 4 2 3 2 4" xfId="8345" xr:uid="{A2956062-37F7-4A83-B831-82CBF7364201}"/>
    <cellStyle name="40% - Accent6 4 2 3 2 5" xfId="21495" xr:uid="{92A27796-AFE6-4252-A8AF-C34A426E0ECE}"/>
    <cellStyle name="40% - Accent6 4 2 3 3" xfId="12146" xr:uid="{C80A9972-8B08-4915-881D-B25982270175}"/>
    <cellStyle name="40% - Accent6 4 2 3 3 2" xfId="25254" xr:uid="{81B33F7A-040D-431C-9BEA-42A359A92D2A}"/>
    <cellStyle name="40% - Accent6 4 2 3 4" xfId="15938" xr:uid="{3F229E6D-99F5-4808-9988-E4102F8AE984}"/>
    <cellStyle name="40% - Accent6 4 2 3 4 2" xfId="29036" xr:uid="{E37BBF17-91E6-4B8B-B3D5-A4EF77418638}"/>
    <cellStyle name="40% - Accent6 4 2 3 5" xfId="6805" xr:uid="{D3C7299F-8532-48CB-8AB0-352BE589B159}"/>
    <cellStyle name="40% - Accent6 4 2 3 6" xfId="19960" xr:uid="{BD6580E9-CC9F-4389-A692-7FD818FBA0CE}"/>
    <cellStyle name="40% - Accent6 4 2 4" xfId="3602" xr:uid="{00000000-0005-0000-0000-000095040000}"/>
    <cellStyle name="40% - Accent6 4 2 4 2" xfId="5155" xr:uid="{00000000-0005-0000-0000-000096040000}"/>
    <cellStyle name="40% - Accent6 4 2 4 2 2" xfId="13922" xr:uid="{CBF55EE7-DEC8-4D5D-BE3F-3A7E9DA2B3EA}"/>
    <cellStyle name="40% - Accent6 4 2 4 2 2 2" xfId="27030" xr:uid="{22523BDF-DFDF-44B1-B7A8-3EE8B7C3D5B4}"/>
    <cellStyle name="40% - Accent6 4 2 4 2 3" xfId="17690" xr:uid="{DE9A2E41-12B3-4CC5-A3A2-93F750E42A5A}"/>
    <cellStyle name="40% - Accent6 4 2 4 2 3 2" xfId="30788" xr:uid="{1F10BBB3-5E5C-45B9-A3E1-90F9AA1041FF}"/>
    <cellStyle name="40% - Accent6 4 2 4 2 4" xfId="8581" xr:uid="{8EA88CFA-38F0-4DFF-840B-11174A56C5C2}"/>
    <cellStyle name="40% - Accent6 4 2 4 2 5" xfId="21730" xr:uid="{878D62BF-11AE-4F49-A893-07EA48C2B000}"/>
    <cellStyle name="40% - Accent6 4 2 4 3" xfId="12382" xr:uid="{40C5EEA0-C9AB-4CBA-A031-554440ABB9B1}"/>
    <cellStyle name="40% - Accent6 4 2 4 3 2" xfId="25490" xr:uid="{76913CAB-4CFD-4E2E-9ED0-98232A955445}"/>
    <cellStyle name="40% - Accent6 4 2 4 4" xfId="16174" xr:uid="{3803F038-B43F-4326-9BD2-45983FC12620}"/>
    <cellStyle name="40% - Accent6 4 2 4 4 2" xfId="29272" xr:uid="{A8331B87-049E-4AAF-AC9F-7E711A46A0F7}"/>
    <cellStyle name="40% - Accent6 4 2 4 5" xfId="7041" xr:uid="{8AE3423B-0E13-4902-A560-E0B2EAF6E356}"/>
    <cellStyle name="40% - Accent6 4 2 4 6" xfId="20195" xr:uid="{A9D732F8-1DC9-4DCD-B646-A73A8767F370}"/>
    <cellStyle name="40% - Accent6 4 2 5" xfId="3837" xr:uid="{00000000-0005-0000-0000-000097040000}"/>
    <cellStyle name="40% - Accent6 4 2 5 2" xfId="5389" xr:uid="{00000000-0005-0000-0000-000098040000}"/>
    <cellStyle name="40% - Accent6 4 2 5 2 2" xfId="14156" xr:uid="{61AEC567-83DB-4A94-A138-4787830A5030}"/>
    <cellStyle name="40% - Accent6 4 2 5 2 2 2" xfId="27264" xr:uid="{BFEA6299-149F-494E-99D4-B00B9D91650E}"/>
    <cellStyle name="40% - Accent6 4 2 5 2 3" xfId="17924" xr:uid="{918F8A85-53EE-49DC-BAF1-D4433D0DA04B}"/>
    <cellStyle name="40% - Accent6 4 2 5 2 3 2" xfId="31022" xr:uid="{86299D3F-4F58-4D8F-B7FB-50DB1EB6A2F7}"/>
    <cellStyle name="40% - Accent6 4 2 5 2 4" xfId="8815" xr:uid="{78AB7F8D-B423-4111-A9C1-C5285D7F17F9}"/>
    <cellStyle name="40% - Accent6 4 2 5 2 5" xfId="21964" xr:uid="{170101E4-489A-48B2-A421-3340EF6101C4}"/>
    <cellStyle name="40% - Accent6 4 2 5 3" xfId="12617" xr:uid="{C0B0215C-29BA-4E0A-9D1B-6207C67A70EA}"/>
    <cellStyle name="40% - Accent6 4 2 5 3 2" xfId="25725" xr:uid="{A78115E3-261D-4106-B1B4-1D1022A24E19}"/>
    <cellStyle name="40% - Accent6 4 2 5 4" xfId="16409" xr:uid="{F9FBAEF5-51F3-4CB8-B169-AB28B05405E5}"/>
    <cellStyle name="40% - Accent6 4 2 5 4 2" xfId="29507" xr:uid="{51C37BD1-11A8-4FA2-96B6-D3A851F49683}"/>
    <cellStyle name="40% - Accent6 4 2 5 5" xfId="7276" xr:uid="{8E566BAD-C2D1-4848-82DA-13FD43E5D46B}"/>
    <cellStyle name="40% - Accent6 4 2 5 6" xfId="20429" xr:uid="{0282CC3B-3C6B-485A-8591-3C554FDBD502}"/>
    <cellStyle name="40% - Accent6 4 2 6" xfId="4353" xr:uid="{00000000-0005-0000-0000-000099040000}"/>
    <cellStyle name="40% - Accent6 4 2 6 2" xfId="13121" xr:uid="{E5BEA618-CD69-49A4-BD23-4FD53A157D18}"/>
    <cellStyle name="40% - Accent6 4 2 6 2 2" xfId="26229" xr:uid="{FE198ECB-2FD9-4898-A9C8-846D92B89397}"/>
    <cellStyle name="40% - Accent6 4 2 6 3" xfId="16889" xr:uid="{40433939-6944-4F12-8EFE-BB6EE747921F}"/>
    <cellStyle name="40% - Accent6 4 2 6 3 2" xfId="29987" xr:uid="{BBFBE10A-9915-4FC7-BDA4-80DE585D5921}"/>
    <cellStyle name="40% - Accent6 4 2 6 4" xfId="7780" xr:uid="{DC0420D2-38B7-41FB-9533-38E53D73EDE5}"/>
    <cellStyle name="40% - Accent6 4 2 6 5" xfId="20932" xr:uid="{2F8A00C5-435D-4936-82A7-E85FD7A1257C}"/>
    <cellStyle name="40% - Accent6 4 2 7" xfId="2793" xr:uid="{00000000-0005-0000-0000-00009A040000}"/>
    <cellStyle name="40% - Accent6 4 2 7 2" xfId="11574" xr:uid="{5A501466-946C-437B-AF76-7CAA49594511}"/>
    <cellStyle name="40% - Accent6 4 2 7 2 2" xfId="24689" xr:uid="{33AA0B87-B560-44C3-9B01-03EBF58A291F}"/>
    <cellStyle name="40% - Accent6 4 2 7 3" xfId="15373" xr:uid="{244525D0-3300-4F85-B430-C5E7A9354BCC}"/>
    <cellStyle name="40% - Accent6 4 2 7 3 2" xfId="28471" xr:uid="{58AE77D2-970C-480A-A837-FF762FA08297}"/>
    <cellStyle name="40% - Accent6 4 2 7 4" xfId="9049" xr:uid="{A167100A-1AC5-494F-924C-6F30B59E3485}"/>
    <cellStyle name="40% - Accent6 4 2 7 5" xfId="22198" xr:uid="{A617650F-44BD-463F-81DA-5C6A10F366E1}"/>
    <cellStyle name="40% - Accent6 4 2 8" xfId="5630" xr:uid="{00000000-0005-0000-0000-00009B040000}"/>
    <cellStyle name="40% - Accent6 4 2 8 2" xfId="14397" xr:uid="{2BC6E9BE-DF5B-4D36-B946-A59D5AB4BFF4}"/>
    <cellStyle name="40% - Accent6 4 2 8 2 2" xfId="27498" xr:uid="{EBAD1FA9-E1AA-4B09-A76A-325091FAA10B}"/>
    <cellStyle name="40% - Accent6 4 2 8 3" xfId="18158" xr:uid="{6C60E1CA-7450-4B2C-B888-C55C4C2CEB22}"/>
    <cellStyle name="40% - Accent6 4 2 8 3 2" xfId="31256" xr:uid="{4E208FD6-4DEC-4C9F-81D9-D6847C859810}"/>
    <cellStyle name="40% - Accent6 4 2 8 4" xfId="9282" xr:uid="{79426914-0A30-46D1-B91F-A29E7FCA2570}"/>
    <cellStyle name="40% - Accent6 4 2 8 5" xfId="22431" xr:uid="{FFA38BA3-4F7B-4958-A8F2-785C8D69C0EA}"/>
    <cellStyle name="40% - Accent6 4 2 9" xfId="9515" xr:uid="{CEDB60C9-BD98-4B7E-BF52-0F25ACFDD9FB}"/>
    <cellStyle name="40% - Accent6 4 2 9 2" xfId="22664" xr:uid="{FA4D4C6C-F1EE-4BFE-818C-8F0EC0BF4B60}"/>
    <cellStyle name="40% - Accent6 4 3" xfId="2094" xr:uid="{00000000-0005-0000-0000-00009C040000}"/>
    <cellStyle name="40% - Accent6 4 3 2" xfId="4568" xr:uid="{00000000-0005-0000-0000-00009D040000}"/>
    <cellStyle name="40% - Accent6 4 3 2 2" xfId="13335" xr:uid="{572080D7-4133-4468-B8DD-C17C446475B1}"/>
    <cellStyle name="40% - Accent6 4 3 2 2 2" xfId="26443" xr:uid="{0735B70E-019C-4C02-AC93-C8BE951C0543}"/>
    <cellStyle name="40% - Accent6 4 3 2 3" xfId="17103" xr:uid="{B1276150-B18E-4360-98FE-CF949E12CD61}"/>
    <cellStyle name="40% - Accent6 4 3 2 3 2" xfId="30201" xr:uid="{1521E61A-46D3-411B-B372-3DDB65BBEB54}"/>
    <cellStyle name="40% - Accent6 4 3 2 4" xfId="7994" xr:uid="{E06F5DFF-8261-46D7-9B0F-25BCC17F3683}"/>
    <cellStyle name="40% - Accent6 4 3 2 5" xfId="21145" xr:uid="{EE9F6D4D-C7D6-43D1-8709-ED5AB77BFD62}"/>
    <cellStyle name="40% - Accent6 4 3 3" xfId="3015" xr:uid="{00000000-0005-0000-0000-00009E040000}"/>
    <cellStyle name="40% - Accent6 4 3 3 2" xfId="15587" xr:uid="{0F21380C-1B8E-4804-B3D9-95A0C3BC3A69}"/>
    <cellStyle name="40% - Accent6 4 3 3 2 2" xfId="28685" xr:uid="{A7370365-FC2D-458D-A9CE-C73B6D23DCDE}"/>
    <cellStyle name="40% - Accent6 4 3 3 3" xfId="11795" xr:uid="{BBAEF67B-A64D-40F5-875C-23AAE9049664}"/>
    <cellStyle name="40% - Accent6 4 3 3 4" xfId="24903" xr:uid="{C0D2DCD3-EDB9-4357-9443-4BD229637172}"/>
    <cellStyle name="40% - Accent6 4 3 4" xfId="10970" xr:uid="{1EC02A54-1F5A-40B6-B9B0-90A1B6F23347}"/>
    <cellStyle name="40% - Accent6 4 3 4 2" xfId="24086" xr:uid="{8B41F02F-0FD5-44F3-9B0E-0BD7FF300588}"/>
    <cellStyle name="40% - Accent6 4 3 5" xfId="14764" xr:uid="{15338B48-2ABA-4077-899A-B543FC6422B3}"/>
    <cellStyle name="40% - Accent6 4 3 5 2" xfId="27862" xr:uid="{EE784388-C25F-43E1-B8E7-9F117B65BA5A}"/>
    <cellStyle name="40% - Accent6 4 3 6" xfId="6454" xr:uid="{1032612C-E3BF-410F-90B2-25E70893A8C4}"/>
    <cellStyle name="40% - Accent6 4 3 7" xfId="19610" xr:uid="{C6EC9FAF-9884-4590-AF70-2BF47454B741}"/>
    <cellStyle name="40% - Accent6 4 4" xfId="3250" xr:uid="{00000000-0005-0000-0000-00009F040000}"/>
    <cellStyle name="40% - Accent6 4 4 2" xfId="4803" xr:uid="{00000000-0005-0000-0000-0000A0040000}"/>
    <cellStyle name="40% - Accent6 4 4 2 2" xfId="13570" xr:uid="{AA561CFE-AC0B-4C86-BB0D-4657708021D1}"/>
    <cellStyle name="40% - Accent6 4 4 2 2 2" xfId="26678" xr:uid="{C5E66BE9-55CA-484C-8343-BA3EFD86A07C}"/>
    <cellStyle name="40% - Accent6 4 4 2 3" xfId="17338" xr:uid="{826CD39A-FC13-459C-AA22-320DBDA10A06}"/>
    <cellStyle name="40% - Accent6 4 4 2 3 2" xfId="30436" xr:uid="{07ECA38F-D207-49C7-9EA7-642740D8D9D5}"/>
    <cellStyle name="40% - Accent6 4 4 2 4" xfId="8229" xr:uid="{0E12D8E1-30C2-4966-8078-C1FB860D8964}"/>
    <cellStyle name="40% - Accent6 4 4 2 5" xfId="21379" xr:uid="{2116B300-9284-4B0D-B0DC-45F7BB78DFDB}"/>
    <cellStyle name="40% - Accent6 4 4 3" xfId="12030" xr:uid="{50EE9910-44FF-414E-8216-43A6A37F9C62}"/>
    <cellStyle name="40% - Accent6 4 4 3 2" xfId="25138" xr:uid="{8349D2D6-940D-4474-9130-1AF202AC6C35}"/>
    <cellStyle name="40% - Accent6 4 4 4" xfId="15822" xr:uid="{CF5D1EEA-2896-431D-A840-9F0319CFCB13}"/>
    <cellStyle name="40% - Accent6 4 4 4 2" xfId="28920" xr:uid="{7EDEE2C8-7FCD-4BAF-A518-BE4B01F30E0D}"/>
    <cellStyle name="40% - Accent6 4 4 5" xfId="6689" xr:uid="{57B29B04-E1BE-45E3-A32F-DAF5B705B3FA}"/>
    <cellStyle name="40% - Accent6 4 4 6" xfId="19844" xr:uid="{15FB8E63-D2A8-466B-9262-0EE3343605CF}"/>
    <cellStyle name="40% - Accent6 4 5" xfId="3486" xr:uid="{00000000-0005-0000-0000-0000A1040000}"/>
    <cellStyle name="40% - Accent6 4 5 2" xfId="5039" xr:uid="{00000000-0005-0000-0000-0000A2040000}"/>
    <cellStyle name="40% - Accent6 4 5 2 2" xfId="13806" xr:uid="{241E6FE6-9C16-46E5-83A8-EE37179784FC}"/>
    <cellStyle name="40% - Accent6 4 5 2 2 2" xfId="26914" xr:uid="{167BC03A-24A4-4908-B297-DAAD6DADA86E}"/>
    <cellStyle name="40% - Accent6 4 5 2 3" xfId="17574" xr:uid="{BA58F959-F8CE-481C-84C2-1CB30478B990}"/>
    <cellStyle name="40% - Accent6 4 5 2 3 2" xfId="30672" xr:uid="{1FC6CFE2-BF7E-4699-9893-691D4783ED15}"/>
    <cellStyle name="40% - Accent6 4 5 2 4" xfId="8465" xr:uid="{80E0D279-69BD-455C-80B7-B2BC1B616AFE}"/>
    <cellStyle name="40% - Accent6 4 5 2 5" xfId="21614" xr:uid="{056B6071-BC6F-47C7-A095-6BA571965A00}"/>
    <cellStyle name="40% - Accent6 4 5 3" xfId="12266" xr:uid="{27E98055-287F-455B-9F08-BC41D13F6239}"/>
    <cellStyle name="40% - Accent6 4 5 3 2" xfId="25374" xr:uid="{23A1D5BE-F894-4D21-A364-7043626D6823}"/>
    <cellStyle name="40% - Accent6 4 5 4" xfId="16058" xr:uid="{AC3B764E-3C8C-4EE3-A136-0F245CC7DFCE}"/>
    <cellStyle name="40% - Accent6 4 5 4 2" xfId="29156" xr:uid="{3DD22C03-C31D-4A28-BE81-E367C95A65C0}"/>
    <cellStyle name="40% - Accent6 4 5 5" xfId="6925" xr:uid="{02B0B17A-C7F9-487B-95B7-4C7CD18B4EED}"/>
    <cellStyle name="40% - Accent6 4 5 6" xfId="20079" xr:uid="{F1834B38-5464-4B10-BD12-4FAF769F0239}"/>
    <cellStyle name="40% - Accent6 4 6" xfId="3721" xr:uid="{00000000-0005-0000-0000-0000A3040000}"/>
    <cellStyle name="40% - Accent6 4 6 2" xfId="5273" xr:uid="{00000000-0005-0000-0000-0000A4040000}"/>
    <cellStyle name="40% - Accent6 4 6 2 2" xfId="14040" xr:uid="{A103CB2A-6970-454A-9B06-E2AE52BC7686}"/>
    <cellStyle name="40% - Accent6 4 6 2 2 2" xfId="27148" xr:uid="{0CEEA3EA-C38D-4014-A537-DE88850DDF6F}"/>
    <cellStyle name="40% - Accent6 4 6 2 3" xfId="17808" xr:uid="{E087F1C0-2634-4575-8CE8-EC1610199D5A}"/>
    <cellStyle name="40% - Accent6 4 6 2 3 2" xfId="30906" xr:uid="{3A4F04D2-E824-439B-81B5-CD669D3579AE}"/>
    <cellStyle name="40% - Accent6 4 6 2 4" xfId="8699" xr:uid="{DBE9760B-4793-4FF5-88FC-7B5C8B0A4DB7}"/>
    <cellStyle name="40% - Accent6 4 6 2 5" xfId="21848" xr:uid="{BFF21DC6-93C9-471A-94F8-5332C2AC3FDF}"/>
    <cellStyle name="40% - Accent6 4 6 3" xfId="12501" xr:uid="{4FC60880-3FF0-4AF1-89E6-8E7730BA2656}"/>
    <cellStyle name="40% - Accent6 4 6 3 2" xfId="25609" xr:uid="{FDF10ECD-0912-4B3F-B6D2-EBE07755EE2B}"/>
    <cellStyle name="40% - Accent6 4 6 4" xfId="16293" xr:uid="{223D3CAE-B4C4-4914-8375-A299E91FE4AA}"/>
    <cellStyle name="40% - Accent6 4 6 4 2" xfId="29391" xr:uid="{11FDCD1D-FFF5-44A5-8C92-E490219343D2}"/>
    <cellStyle name="40% - Accent6 4 6 5" xfId="7160" xr:uid="{9740999D-D3B7-473A-9C68-B89DB38D4F66}"/>
    <cellStyle name="40% - Accent6 4 6 6" xfId="20313" xr:uid="{454246D3-A295-41AB-8A59-3CC3FF493E41}"/>
    <cellStyle name="40% - Accent6 4 7" xfId="4203" xr:uid="{00000000-0005-0000-0000-0000A5040000}"/>
    <cellStyle name="40% - Accent6 4 7 2" xfId="12971" xr:uid="{5690A8DB-9FEC-4312-88F3-A82A2F96FF8F}"/>
    <cellStyle name="40% - Accent6 4 7 2 2" xfId="26079" xr:uid="{255CAA3C-B1E6-49E2-A978-C25B15EFB198}"/>
    <cellStyle name="40% - Accent6 4 7 3" xfId="16743" xr:uid="{31CE0D21-81C8-4547-82D4-7BA0D88FB8C2}"/>
    <cellStyle name="40% - Accent6 4 7 3 2" xfId="29841" xr:uid="{E3145ECE-9A8E-4E83-87F7-89370E54E26A}"/>
    <cellStyle name="40% - Accent6 4 7 4" xfId="7630" xr:uid="{F42EAB91-0070-4167-89BE-1BF6F4121E5F}"/>
    <cellStyle name="40% - Accent6 4 7 5" xfId="20783" xr:uid="{2CE65CF2-C5C4-49F9-9884-BF57E07C37DD}"/>
    <cellStyle name="40% - Accent6 4 8" xfId="2635" xr:uid="{00000000-0005-0000-0000-0000A6040000}"/>
    <cellStyle name="40% - Accent6 4 8 2" xfId="11425" xr:uid="{0D8C4301-4B1A-4F08-B4A7-A374511D7880}"/>
    <cellStyle name="40% - Accent6 4 8 2 2" xfId="24540" xr:uid="{760DF326-60A2-4039-AC4A-C8852D05C17A}"/>
    <cellStyle name="40% - Accent6 4 8 3" xfId="15215" xr:uid="{1EDD4FE6-1783-4181-B6AB-82A4546D516F}"/>
    <cellStyle name="40% - Accent6 4 8 3 2" xfId="28313" xr:uid="{2492BE15-4B1C-4654-BB8D-8C5980FDF5CC}"/>
    <cellStyle name="40% - Accent6 4 8 4" xfId="8933" xr:uid="{E7322EBF-AF5F-4012-808A-668180758690}"/>
    <cellStyle name="40% - Accent6 4 8 5" xfId="22082" xr:uid="{CDCB3DE4-D056-419F-AB97-A9E245AF82FD}"/>
    <cellStyle name="40% - Accent6 4 9" xfId="5514" xr:uid="{00000000-0005-0000-0000-0000A7040000}"/>
    <cellStyle name="40% - Accent6 4 9 2" xfId="14281" xr:uid="{8F7F198F-E2FF-4FE9-B2DE-53824BBC1B8E}"/>
    <cellStyle name="40% - Accent6 4 9 2 2" xfId="27382" xr:uid="{C3FDC2F1-8177-4A3C-A7D8-B117C6DA4AED}"/>
    <cellStyle name="40% - Accent6 4 9 3" xfId="18042" xr:uid="{860D3E5E-AFCB-4751-8D26-7FB6D97A5794}"/>
    <cellStyle name="40% - Accent6 4 9 3 2" xfId="31140" xr:uid="{7B321E28-0CE6-48FF-A3DE-F1E6E9FEAAF1}"/>
    <cellStyle name="40% - Accent6 4 9 4" xfId="9166" xr:uid="{0C96677E-FAE9-480A-B097-3AB7E42E117F}"/>
    <cellStyle name="40% - Accent6 4 9 5" xfId="22315" xr:uid="{5ECD3AFE-4DDD-4A35-8A75-5A2C1128D93D}"/>
    <cellStyle name="40% - Accent6 5" xfId="577" xr:uid="{00000000-0005-0000-0000-0000A8040000}"/>
    <cellStyle name="40% - Accent6 6" xfId="1900" xr:uid="{00000000-0005-0000-0000-0000A9040000}"/>
    <cellStyle name="40% - Accent6 6 2" xfId="4278" xr:uid="{00000000-0005-0000-0000-0000AA040000}"/>
    <cellStyle name="40% - Accent6 6 2 2" xfId="13046" xr:uid="{6541BE49-F5EF-4C8C-A56E-1045BBF8EDF8}"/>
    <cellStyle name="40% - Accent6 6 2 2 2" xfId="26154" xr:uid="{CD17FEC7-E0C4-47A9-AE72-CC5CBAE61927}"/>
    <cellStyle name="40% - Accent6 6 2 3" xfId="16818" xr:uid="{DECDF499-6CB7-4EE2-B784-65DAC4A7D374}"/>
    <cellStyle name="40% - Accent6 6 2 3 2" xfId="29916" xr:uid="{BDACCF1B-004B-400F-9C6C-41D59FC59D9C}"/>
    <cellStyle name="40% - Accent6 6 2 4" xfId="7705" xr:uid="{94084F6F-09E3-4513-835D-2E11B4676C86}"/>
    <cellStyle name="40% - Accent6 6 2 5" xfId="20858" xr:uid="{F368DF91-1088-4AF7-B224-4876898EA09A}"/>
    <cellStyle name="40% - Accent6 6 3" xfId="2710" xr:uid="{00000000-0005-0000-0000-0000AB040000}"/>
    <cellStyle name="40% - Accent6 6 3 2" xfId="15290" xr:uid="{A3C458E6-8D27-4E25-9A57-9F3918307410}"/>
    <cellStyle name="40% - Accent6 6 3 2 2" xfId="28388" xr:uid="{241DD082-DFA0-480B-AC97-996474E7C4D2}"/>
    <cellStyle name="40% - Accent6 6 3 3" xfId="11500" xr:uid="{CC820558-27F0-4A36-8C78-F4B689D89879}"/>
    <cellStyle name="40% - Accent6 6 3 4" xfId="24615" xr:uid="{A8462135-33B1-4F22-A845-A3A50EAF9689}"/>
    <cellStyle name="40% - Accent6 6 4" xfId="10776" xr:uid="{5FF47614-18A2-4D24-A838-F04C7647AF04}"/>
    <cellStyle name="40% - Accent6 6 4 2" xfId="23899" xr:uid="{CE751304-57FF-465A-AC9D-CA8EA03394CF}"/>
    <cellStyle name="40% - Accent6 6 5" xfId="14652" xr:uid="{1891DEE7-181C-4C51-9ACD-2B7F78924EAD}"/>
    <cellStyle name="40% - Accent6 6 5 2" xfId="27750" xr:uid="{2D10B7C7-3341-4DEC-A497-368586037575}"/>
    <cellStyle name="40% - Accent6 6 6" xfId="6162" xr:uid="{4C0CD86F-5B6B-4FFA-8BB2-C87CAC593F0B}"/>
    <cellStyle name="40% - Accent6 6 7" xfId="19327" xr:uid="{1530A2AC-A016-4175-A754-ADD0CBBD22D6}"/>
    <cellStyle name="40% - Accent6 7" xfId="1914" xr:uid="{00000000-0005-0000-0000-0000AC040000}"/>
    <cellStyle name="40% - Accent6 7 2" xfId="4293" xr:uid="{00000000-0005-0000-0000-0000AD040000}"/>
    <cellStyle name="40% - Accent6 7 2 2" xfId="13061" xr:uid="{1C5F6265-A0D0-4629-B489-5D2970F1210C}"/>
    <cellStyle name="40% - Accent6 7 2 2 2" xfId="26169" xr:uid="{485F6BAF-2538-4D50-9D0D-A8321087096B}"/>
    <cellStyle name="40% - Accent6 7 2 3" xfId="16833" xr:uid="{C97A6A24-208E-4268-A94E-DAF25CE5F658}"/>
    <cellStyle name="40% - Accent6 7 2 3 2" xfId="29931" xr:uid="{99A8F18B-8134-4914-9CB8-771DBCF85A19}"/>
    <cellStyle name="40% - Accent6 7 2 4" xfId="7720" xr:uid="{A35FD4B8-5ACC-48FF-9168-559E4925D357}"/>
    <cellStyle name="40% - Accent6 7 2 5" xfId="20873" xr:uid="{7C3CC1A4-13BA-47ED-A414-C4AB1771FD18}"/>
    <cellStyle name="40% - Accent6 7 3" xfId="2725" xr:uid="{00000000-0005-0000-0000-0000AE040000}"/>
    <cellStyle name="40% - Accent6 7 3 2" xfId="15305" xr:uid="{4AAA9F59-9E4D-4BCF-83F2-9C0FE4E61FAF}"/>
    <cellStyle name="40% - Accent6 7 3 2 2" xfId="28403" xr:uid="{2CA9A7DA-06F9-4DFE-B015-326668419D2C}"/>
    <cellStyle name="40% - Accent6 7 3 3" xfId="11515" xr:uid="{61657E46-0939-4A19-A8E7-09B4519EB565}"/>
    <cellStyle name="40% - Accent6 7 3 4" xfId="24630" xr:uid="{3449C443-96DC-4ACB-B29F-E506BA6BEA37}"/>
    <cellStyle name="40% - Accent6 7 4" xfId="10790" xr:uid="{BF20414A-351B-49BB-8649-D26781D93815}"/>
    <cellStyle name="40% - Accent6 7 4 2" xfId="23913" xr:uid="{1F5E70A0-8532-4A5A-BC85-417EA0267A59}"/>
    <cellStyle name="40% - Accent6 7 5" xfId="14666" xr:uid="{04959F9D-5E94-4FE1-8935-6D0D0F8A35F4}"/>
    <cellStyle name="40% - Accent6 7 5 2" xfId="27764" xr:uid="{E48F173D-0152-456F-BCAB-6AF6AE6CFD59}"/>
    <cellStyle name="40% - Accent6 7 6" xfId="6177" xr:uid="{25A283EB-F830-4F08-BB3C-80CC041CB983}"/>
    <cellStyle name="40% - Accent6 7 7" xfId="19342" xr:uid="{7A15FCAC-A2C7-4BAA-9396-2253AEB6EA46}"/>
    <cellStyle name="40% - Accent6 8" xfId="1928" xr:uid="{00000000-0005-0000-0000-0000AF040000}"/>
    <cellStyle name="40% - Accent6 8 2" xfId="4428" xr:uid="{00000000-0005-0000-0000-0000B0040000}"/>
    <cellStyle name="40% - Accent6 8 2 2" xfId="13196" xr:uid="{F0728D69-45F8-490D-B988-158D10F719B1}"/>
    <cellStyle name="40% - Accent6 8 2 2 2" xfId="26304" xr:uid="{9D86E272-3C28-433A-817C-62BC2B5463C9}"/>
    <cellStyle name="40% - Accent6 8 2 3" xfId="16964" xr:uid="{93259D68-20A5-415A-B2D8-08C66F06F67F}"/>
    <cellStyle name="40% - Accent6 8 2 3 2" xfId="30062" xr:uid="{9E58AB27-054B-4F1E-B68B-A22130D19032}"/>
    <cellStyle name="40% - Accent6 8 2 4" xfId="7855" xr:uid="{5E129173-12B7-41CF-AB65-2D12E048D4AF}"/>
    <cellStyle name="40% - Accent6 8 2 5" xfId="21007" xr:uid="{5370F08E-4D77-4254-9A5A-A7143D62E0D6}"/>
    <cellStyle name="40% - Accent6 8 3" xfId="2868" xr:uid="{00000000-0005-0000-0000-0000B1040000}"/>
    <cellStyle name="40% - Accent6 8 3 2" xfId="15448" xr:uid="{3F48E38E-F19E-438C-8EC7-E86695B29096}"/>
    <cellStyle name="40% - Accent6 8 3 2 2" xfId="28546" xr:uid="{1AAAB88A-5537-4E73-929B-9689DD783BE1}"/>
    <cellStyle name="40% - Accent6 8 3 3" xfId="11649" xr:uid="{8C38A794-8016-45BB-B23C-1673295269EF}"/>
    <cellStyle name="40% - Accent6 8 3 4" xfId="24764" xr:uid="{99325D84-850A-4050-B7A6-F8BADCA7CFB1}"/>
    <cellStyle name="40% - Accent6 8 4" xfId="10804" xr:uid="{AED9E3CE-6EA7-4429-9F9B-061312005673}"/>
    <cellStyle name="40% - Accent6 8 4 2" xfId="23927" xr:uid="{4D4FC5F2-C44F-4522-B437-50BB14E29224}"/>
    <cellStyle name="40% - Accent6 8 5" xfId="14680" xr:uid="{1D897254-665E-43E3-9BEE-9E1588803E97}"/>
    <cellStyle name="40% - Accent6 8 5 2" xfId="27778" xr:uid="{C2FCB84C-CE0C-4FDC-883B-291B4A6350A1}"/>
    <cellStyle name="40% - Accent6 8 6" xfId="6308" xr:uid="{E72BF1F3-A8F6-4EFF-BE36-17D9E40C4D9D}"/>
    <cellStyle name="40% - Accent6 8 7" xfId="19472" xr:uid="{12B64870-2D50-440E-8E85-D38BB5E74AFA}"/>
    <cellStyle name="40% - Accent6 9" xfId="1942" xr:uid="{00000000-0005-0000-0000-0000B2040000}"/>
    <cellStyle name="40% - Accent6 9 2" xfId="4443" xr:uid="{00000000-0005-0000-0000-0000B3040000}"/>
    <cellStyle name="40% - Accent6 9 2 2" xfId="13211" xr:uid="{49CBDAA8-0F93-4186-9204-D152641AFDB4}"/>
    <cellStyle name="40% - Accent6 9 2 2 2" xfId="26319" xr:uid="{CA4D4381-408A-4ADC-AE53-19515C6F5D38}"/>
    <cellStyle name="40% - Accent6 9 2 3" xfId="16979" xr:uid="{6651D39A-40B8-49F5-BACD-768145486BB2}"/>
    <cellStyle name="40% - Accent6 9 2 3 2" xfId="30077" xr:uid="{F7DFE71F-2F6C-4D26-8E51-23716718E239}"/>
    <cellStyle name="40% - Accent6 9 2 4" xfId="7870" xr:uid="{49B26890-7F67-437C-BD82-3CA3358EF61F}"/>
    <cellStyle name="40% - Accent6 9 2 5" xfId="21022" xr:uid="{9A5DD39E-B6BC-4F9A-B430-7CF2247CE90E}"/>
    <cellStyle name="40% - Accent6 9 3" xfId="2883" xr:uid="{00000000-0005-0000-0000-0000B4040000}"/>
    <cellStyle name="40% - Accent6 9 3 2" xfId="15463" xr:uid="{4045E516-4A8A-4BEA-A995-FD861B6C7EAF}"/>
    <cellStyle name="40% - Accent6 9 3 2 2" xfId="28561" xr:uid="{9E48C949-456B-4293-A3C5-B0CF70FE7598}"/>
    <cellStyle name="40% - Accent6 9 3 3" xfId="11664" xr:uid="{9C2CCE60-8A0D-4C36-AB6E-86638C1C4EDB}"/>
    <cellStyle name="40% - Accent6 9 3 4" xfId="24779" xr:uid="{1E41EA22-FB8C-4BA3-8934-E3683D73D8D1}"/>
    <cellStyle name="40% - Accent6 9 4" xfId="10818" xr:uid="{442F99BB-7EE4-4477-9307-446B0D7645B9}"/>
    <cellStyle name="40% - Accent6 9 4 2" xfId="23941" xr:uid="{FB7EE78C-BF03-4AD2-BFD9-CDDC4B7C8862}"/>
    <cellStyle name="40% - Accent6 9 5" xfId="14694" xr:uid="{29FE42B6-A9B5-4688-AB72-FAABF7095A29}"/>
    <cellStyle name="40% - Accent6 9 5 2" xfId="27792" xr:uid="{8C90C166-396C-41F9-AF39-43910B13C3A7}"/>
    <cellStyle name="40% - Accent6 9 6" xfId="6323" xr:uid="{6CD2A5EE-EE58-4020-AA51-78537AF4D7D4}"/>
    <cellStyle name="40% - Accent6 9 7" xfId="19487" xr:uid="{C19FA238-49F1-47ED-B57B-A1C8BA446C0C}"/>
    <cellStyle name="40% - Colore 1 2" xfId="581" xr:uid="{00000000-0005-0000-0000-0000B5040000}"/>
    <cellStyle name="40% - Colore 2 2" xfId="582" xr:uid="{00000000-0005-0000-0000-0000B6040000}"/>
    <cellStyle name="40% - Colore 3 2" xfId="583" xr:uid="{00000000-0005-0000-0000-0000B7040000}"/>
    <cellStyle name="40% - Colore 4 2" xfId="584" xr:uid="{00000000-0005-0000-0000-0000B8040000}"/>
    <cellStyle name="40% - Colore 5 2" xfId="585" xr:uid="{00000000-0005-0000-0000-0000B9040000}"/>
    <cellStyle name="40% - Colore 6 2" xfId="586" xr:uid="{00000000-0005-0000-0000-0000BA040000}"/>
    <cellStyle name="40% - Énfasis1" xfId="1634" xr:uid="{00000000-0005-0000-0000-0000BB040000}"/>
    <cellStyle name="40% - Énfasis2" xfId="1635" xr:uid="{00000000-0005-0000-0000-0000BC040000}"/>
    <cellStyle name="40% - Énfasis3" xfId="1636" xr:uid="{00000000-0005-0000-0000-0000BD040000}"/>
    <cellStyle name="40% - Énfasis4" xfId="1637" xr:uid="{00000000-0005-0000-0000-0000BE040000}"/>
    <cellStyle name="40% - Énfasis5" xfId="1638" xr:uid="{00000000-0005-0000-0000-0000BF040000}"/>
    <cellStyle name="40% - Énfasis6" xfId="1639" xr:uid="{00000000-0005-0000-0000-0000C0040000}"/>
    <cellStyle name="4025-363" xfId="587" xr:uid="{00000000-0005-0000-0000-0000C1040000}"/>
    <cellStyle name="4025-363 2" xfId="588" xr:uid="{00000000-0005-0000-0000-0000C2040000}"/>
    <cellStyle name="60% - Accent1" xfId="61" builtinId="32" customBuiltin="1"/>
    <cellStyle name="60% - Accent1 2" xfId="590" xr:uid="{00000000-0005-0000-0000-0000C4040000}"/>
    <cellStyle name="60% - Accent1 2 2" xfId="591" xr:uid="{00000000-0005-0000-0000-0000C5040000}"/>
    <cellStyle name="60% - Accent1 2 3" xfId="2563" xr:uid="{00000000-0005-0000-0000-0000C6040000}"/>
    <cellStyle name="60% - Accent1 2 4" xfId="2443" xr:uid="{00000000-0005-0000-0000-0000C7040000}"/>
    <cellStyle name="60% - Accent1 3" xfId="592" xr:uid="{00000000-0005-0000-0000-0000C8040000}"/>
    <cellStyle name="60% - Accent1 4" xfId="1722" xr:uid="{00000000-0005-0000-0000-0000C9040000}"/>
    <cellStyle name="60% - Accent1 5" xfId="589" xr:uid="{00000000-0005-0000-0000-0000CA040000}"/>
    <cellStyle name="60% - Accent2" xfId="65" builtinId="36" customBuiltin="1"/>
    <cellStyle name="60% - Accent2 2" xfId="594" xr:uid="{00000000-0005-0000-0000-0000CC040000}"/>
    <cellStyle name="60% - Accent2 2 2" xfId="595" xr:uid="{00000000-0005-0000-0000-0000CD040000}"/>
    <cellStyle name="60% - Accent2 2 3" xfId="2564" xr:uid="{00000000-0005-0000-0000-0000CE040000}"/>
    <cellStyle name="60% - Accent2 2 4" xfId="2444" xr:uid="{00000000-0005-0000-0000-0000CF040000}"/>
    <cellStyle name="60% - Accent2 3" xfId="596" xr:uid="{00000000-0005-0000-0000-0000D0040000}"/>
    <cellStyle name="60% - Accent2 4" xfId="1723" xr:uid="{00000000-0005-0000-0000-0000D1040000}"/>
    <cellStyle name="60% - Accent2 5" xfId="593" xr:uid="{00000000-0005-0000-0000-0000D2040000}"/>
    <cellStyle name="60% - Accent3" xfId="69" builtinId="40" customBuiltin="1"/>
    <cellStyle name="60% - Accent3 2" xfId="598" xr:uid="{00000000-0005-0000-0000-0000D4040000}"/>
    <cellStyle name="60% - Accent3 2 2" xfId="599" xr:uid="{00000000-0005-0000-0000-0000D5040000}"/>
    <cellStyle name="60% - Accent3 2 3" xfId="2565" xr:uid="{00000000-0005-0000-0000-0000D6040000}"/>
    <cellStyle name="60% - Accent3 2 4" xfId="2445" xr:uid="{00000000-0005-0000-0000-0000D7040000}"/>
    <cellStyle name="60% - Accent3 3" xfId="600" xr:uid="{00000000-0005-0000-0000-0000D8040000}"/>
    <cellStyle name="60% - Accent3 4" xfId="1724" xr:uid="{00000000-0005-0000-0000-0000D9040000}"/>
    <cellStyle name="60% - Accent3 5" xfId="597" xr:uid="{00000000-0005-0000-0000-0000DA040000}"/>
    <cellStyle name="60% - Accent4" xfId="73" builtinId="44" customBuiltin="1"/>
    <cellStyle name="60% - Accent4 2" xfId="602" xr:uid="{00000000-0005-0000-0000-0000DC040000}"/>
    <cellStyle name="60% - Accent4 2 2" xfId="603" xr:uid="{00000000-0005-0000-0000-0000DD040000}"/>
    <cellStyle name="60% - Accent4 2 3" xfId="2566" xr:uid="{00000000-0005-0000-0000-0000DE040000}"/>
    <cellStyle name="60% - Accent4 2 4" xfId="2446" xr:uid="{00000000-0005-0000-0000-0000DF040000}"/>
    <cellStyle name="60% - Accent4 3" xfId="604" xr:uid="{00000000-0005-0000-0000-0000E0040000}"/>
    <cellStyle name="60% - Accent4 4" xfId="1725" xr:uid="{00000000-0005-0000-0000-0000E1040000}"/>
    <cellStyle name="60% - Accent4 5" xfId="601" xr:uid="{00000000-0005-0000-0000-0000E2040000}"/>
    <cellStyle name="60% - Accent5" xfId="77" builtinId="48" customBuiltin="1"/>
    <cellStyle name="60% - Accent5 2" xfId="606" xr:uid="{00000000-0005-0000-0000-0000E4040000}"/>
    <cellStyle name="60% - Accent5 2 2" xfId="607" xr:uid="{00000000-0005-0000-0000-0000E5040000}"/>
    <cellStyle name="60% - Accent5 2 3" xfId="2567" xr:uid="{00000000-0005-0000-0000-0000E6040000}"/>
    <cellStyle name="60% - Accent5 2 4" xfId="2447" xr:uid="{00000000-0005-0000-0000-0000E7040000}"/>
    <cellStyle name="60% - Accent5 3" xfId="608" xr:uid="{00000000-0005-0000-0000-0000E8040000}"/>
    <cellStyle name="60% - Accent5 4" xfId="1726" xr:uid="{00000000-0005-0000-0000-0000E9040000}"/>
    <cellStyle name="60% - Accent5 5" xfId="605" xr:uid="{00000000-0005-0000-0000-0000EA040000}"/>
    <cellStyle name="60% - Accent6" xfId="81" builtinId="52" customBuiltin="1"/>
    <cellStyle name="60% - Accent6 2" xfId="610" xr:uid="{00000000-0005-0000-0000-0000EC040000}"/>
    <cellStyle name="60% - Accent6 2 2" xfId="611" xr:uid="{00000000-0005-0000-0000-0000ED040000}"/>
    <cellStyle name="60% - Accent6 2 3" xfId="2568" xr:uid="{00000000-0005-0000-0000-0000EE040000}"/>
    <cellStyle name="60% - Accent6 2 4" xfId="2448" xr:uid="{00000000-0005-0000-0000-0000EF040000}"/>
    <cellStyle name="60% - Accent6 3" xfId="612" xr:uid="{00000000-0005-0000-0000-0000F0040000}"/>
    <cellStyle name="60% - Accent6 4" xfId="1727" xr:uid="{00000000-0005-0000-0000-0000F1040000}"/>
    <cellStyle name="60% - Accent6 5" xfId="609" xr:uid="{00000000-0005-0000-0000-0000F2040000}"/>
    <cellStyle name="60% - Colore 1 2" xfId="613" xr:uid="{00000000-0005-0000-0000-0000F3040000}"/>
    <cellStyle name="60% - Colore 2 2" xfId="614" xr:uid="{00000000-0005-0000-0000-0000F4040000}"/>
    <cellStyle name="60% - Colore 3 2" xfId="615" xr:uid="{00000000-0005-0000-0000-0000F5040000}"/>
    <cellStyle name="60% - Colore 4 2" xfId="616" xr:uid="{00000000-0005-0000-0000-0000F6040000}"/>
    <cellStyle name="60% - Colore 5 2" xfId="617" xr:uid="{00000000-0005-0000-0000-0000F7040000}"/>
    <cellStyle name="60% - Colore 6 2" xfId="618" xr:uid="{00000000-0005-0000-0000-0000F8040000}"/>
    <cellStyle name="60% - Énfasis1" xfId="1640" xr:uid="{00000000-0005-0000-0000-0000F9040000}"/>
    <cellStyle name="60% - Énfasis2" xfId="1641" xr:uid="{00000000-0005-0000-0000-0000FA040000}"/>
    <cellStyle name="60% - Énfasis3" xfId="1642" xr:uid="{00000000-0005-0000-0000-0000FB040000}"/>
    <cellStyle name="60% - Énfasis4" xfId="1643" xr:uid="{00000000-0005-0000-0000-0000FC040000}"/>
    <cellStyle name="60% - Énfasis5" xfId="1644" xr:uid="{00000000-0005-0000-0000-0000FD040000}"/>
    <cellStyle name="60% - Énfasis6" xfId="1645" xr:uid="{00000000-0005-0000-0000-0000FE040000}"/>
    <cellStyle name="Accent1" xfId="58" builtinId="29" customBuiltin="1"/>
    <cellStyle name="Accent1 2" xfId="620" xr:uid="{00000000-0005-0000-0000-000000050000}"/>
    <cellStyle name="Accent1 2 2" xfId="621" xr:uid="{00000000-0005-0000-0000-000001050000}"/>
    <cellStyle name="Accent1 2 3" xfId="2569" xr:uid="{00000000-0005-0000-0000-000002050000}"/>
    <cellStyle name="Accent1 2 4" xfId="2449" xr:uid="{00000000-0005-0000-0000-000003050000}"/>
    <cellStyle name="Accent1 3" xfId="622" xr:uid="{00000000-0005-0000-0000-000004050000}"/>
    <cellStyle name="Accent1 4" xfId="1728" xr:uid="{00000000-0005-0000-0000-000005050000}"/>
    <cellStyle name="Accent1 5" xfId="619" xr:uid="{00000000-0005-0000-0000-000006050000}"/>
    <cellStyle name="Accent2" xfId="62" builtinId="33" customBuiltin="1"/>
    <cellStyle name="Accent2 2" xfId="624" xr:uid="{00000000-0005-0000-0000-000008050000}"/>
    <cellStyle name="Accent2 2 2" xfId="625" xr:uid="{00000000-0005-0000-0000-000009050000}"/>
    <cellStyle name="Accent2 2 3" xfId="2570" xr:uid="{00000000-0005-0000-0000-00000A050000}"/>
    <cellStyle name="Accent2 2 4" xfId="2450" xr:uid="{00000000-0005-0000-0000-00000B050000}"/>
    <cellStyle name="Accent2 3" xfId="626" xr:uid="{00000000-0005-0000-0000-00000C050000}"/>
    <cellStyle name="Accent2 4" xfId="1729" xr:uid="{00000000-0005-0000-0000-00000D050000}"/>
    <cellStyle name="Accent2 5" xfId="623" xr:uid="{00000000-0005-0000-0000-00000E050000}"/>
    <cellStyle name="Accent3" xfId="66" builtinId="37" customBuiltin="1"/>
    <cellStyle name="Accent3 2" xfId="628" xr:uid="{00000000-0005-0000-0000-000010050000}"/>
    <cellStyle name="Accent3 2 2" xfId="629" xr:uid="{00000000-0005-0000-0000-000011050000}"/>
    <cellStyle name="Accent3 2 3" xfId="2571" xr:uid="{00000000-0005-0000-0000-000012050000}"/>
    <cellStyle name="Accent3 2 4" xfId="2451" xr:uid="{00000000-0005-0000-0000-000013050000}"/>
    <cellStyle name="Accent3 3" xfId="630" xr:uid="{00000000-0005-0000-0000-000014050000}"/>
    <cellStyle name="Accent3 4" xfId="1730" xr:uid="{00000000-0005-0000-0000-000015050000}"/>
    <cellStyle name="Accent3 5" xfId="627" xr:uid="{00000000-0005-0000-0000-000016050000}"/>
    <cellStyle name="Accent4" xfId="70" builtinId="41" customBuiltin="1"/>
    <cellStyle name="Accent4 2" xfId="632" xr:uid="{00000000-0005-0000-0000-000018050000}"/>
    <cellStyle name="Accent4 2 2" xfId="633" xr:uid="{00000000-0005-0000-0000-000019050000}"/>
    <cellStyle name="Accent4 2 3" xfId="2572" xr:uid="{00000000-0005-0000-0000-00001A050000}"/>
    <cellStyle name="Accent4 2 4" xfId="2452" xr:uid="{00000000-0005-0000-0000-00001B050000}"/>
    <cellStyle name="Accent4 3" xfId="634" xr:uid="{00000000-0005-0000-0000-00001C050000}"/>
    <cellStyle name="Accent4 4" xfId="1731" xr:uid="{00000000-0005-0000-0000-00001D050000}"/>
    <cellStyle name="Accent4 5" xfId="631" xr:uid="{00000000-0005-0000-0000-00001E050000}"/>
    <cellStyle name="Accent5" xfId="74" builtinId="45" customBuiltin="1"/>
    <cellStyle name="Accent5 2" xfId="636" xr:uid="{00000000-0005-0000-0000-000020050000}"/>
    <cellStyle name="Accent5 2 2" xfId="637" xr:uid="{00000000-0005-0000-0000-000021050000}"/>
    <cellStyle name="Accent5 2 3" xfId="2573" xr:uid="{00000000-0005-0000-0000-000022050000}"/>
    <cellStyle name="Accent5 2 4" xfId="2453" xr:uid="{00000000-0005-0000-0000-000023050000}"/>
    <cellStyle name="Accent5 3" xfId="638" xr:uid="{00000000-0005-0000-0000-000024050000}"/>
    <cellStyle name="Accent5 4" xfId="1732" xr:uid="{00000000-0005-0000-0000-000025050000}"/>
    <cellStyle name="Accent5 5" xfId="635" xr:uid="{00000000-0005-0000-0000-000026050000}"/>
    <cellStyle name="Accent6" xfId="78" builtinId="49" customBuiltin="1"/>
    <cellStyle name="Accent6 2" xfId="640" xr:uid="{00000000-0005-0000-0000-000028050000}"/>
    <cellStyle name="Accent6 2 2" xfId="641" xr:uid="{00000000-0005-0000-0000-000029050000}"/>
    <cellStyle name="Accent6 2 3" xfId="2574" xr:uid="{00000000-0005-0000-0000-00002A050000}"/>
    <cellStyle name="Accent6 2 4" xfId="2454" xr:uid="{00000000-0005-0000-0000-00002B050000}"/>
    <cellStyle name="Accent6 3" xfId="642" xr:uid="{00000000-0005-0000-0000-00002C050000}"/>
    <cellStyle name="Accent6 4" xfId="1733" xr:uid="{00000000-0005-0000-0000-00002D050000}"/>
    <cellStyle name="Accent6 5" xfId="639" xr:uid="{00000000-0005-0000-0000-00002E050000}"/>
    <cellStyle name="Add" xfId="643" xr:uid="{00000000-0005-0000-0000-00002F050000}"/>
    <cellStyle name="adj_share" xfId="644" xr:uid="{00000000-0005-0000-0000-000030050000}"/>
    <cellStyle name="Adjusted" xfId="645" xr:uid="{00000000-0005-0000-0000-000031050000}"/>
    <cellStyle name="Adjusted 2" xfId="10593" xr:uid="{B31DBB87-2DFB-4007-8454-4967053FFB20}"/>
    <cellStyle name="Adjusted 2 2" xfId="18455" xr:uid="{83423AC2-4A6D-48E5-91BA-B4281BB5A3AB}"/>
    <cellStyle name="Adjusted 2 3" xfId="18770" xr:uid="{F2D262F1-5D7B-4183-8D3A-FA3D8F85B6EF}"/>
    <cellStyle name="Adjusted 2 4" xfId="23719" xr:uid="{C1BC483A-7F1F-4930-A268-D81117C2E9D1}"/>
    <cellStyle name="Adjusted 3" xfId="5938" xr:uid="{6DFC1BB6-66B7-4CA8-B540-AC7767BC36AA}"/>
    <cellStyle name="Afjusted" xfId="646" xr:uid="{00000000-0005-0000-0000-000032050000}"/>
    <cellStyle name="Afjusted 2" xfId="10594" xr:uid="{399C19D9-4185-4FF6-A1CF-10AF30351C32}"/>
    <cellStyle name="Afjusted 2 2" xfId="18456" xr:uid="{65D7E45B-2BF2-4F4B-AB54-46FEAAF27176}"/>
    <cellStyle name="Afjusted 3" xfId="5939" xr:uid="{5CDE0E82-DF9F-4B10-8826-552C06BCA0C4}"/>
    <cellStyle name="Albacom" xfId="647" xr:uid="{00000000-0005-0000-0000-000033050000}"/>
    <cellStyle name="Albacom 10" xfId="9814" xr:uid="{4AB15022-D1EF-478F-BCC2-57E6EBFDEA89}"/>
    <cellStyle name="Albacom 10 2" xfId="18439" xr:uid="{E75899D2-B479-46A0-A6B0-9AAB61AB61BA}"/>
    <cellStyle name="Albacom 10 3" xfId="18605" xr:uid="{11E5B764-F8B7-431F-B230-0C4A29150E55}"/>
    <cellStyle name="Albacom 10 4" xfId="22963" xr:uid="{DDB4A737-7C75-4878-AF5C-2A419EE602BA}"/>
    <cellStyle name="Albacom 11" xfId="10047" xr:uid="{B24AA67D-4F33-469A-B6AC-A6D3E6215739}"/>
    <cellStyle name="Albacom 11 2" xfId="18443" xr:uid="{60346A99-E275-40F3-A0C2-10F2AF2B796F}"/>
    <cellStyle name="Albacom 11 3" xfId="18776" xr:uid="{D36A21BC-004B-4EF6-8D9E-43B47DDB0527}"/>
    <cellStyle name="Albacom 11 4" xfId="23196" xr:uid="{B98744CF-9D2C-485C-9C69-71E3D85B3925}"/>
    <cellStyle name="Albacom 12" xfId="10280" xr:uid="{29AF0597-36D0-4AB3-99B0-A6042EDF7ECD}"/>
    <cellStyle name="Albacom 12 2" xfId="18447" xr:uid="{AA3F8749-3B0C-4EA3-97B2-E2C268610FE6}"/>
    <cellStyle name="Albacom 12 3" xfId="18645" xr:uid="{CB0300F7-EF13-4B71-8CC4-FFF164CB79B8}"/>
    <cellStyle name="Albacom 12 4" xfId="23429" xr:uid="{D239D7B8-01AB-412E-83C2-46B29F7C92F1}"/>
    <cellStyle name="Albacom 13" xfId="10595" xr:uid="{90D2E260-D3B9-4226-A645-6B8C94498C05}"/>
    <cellStyle name="Albacom 13 2" xfId="18457" xr:uid="{344A9B59-99A2-4C45-A189-FA44381E0AEF}"/>
    <cellStyle name="Albacom 13 3" xfId="18820" xr:uid="{09A12B97-60C4-4189-8E54-673A82C573A2}"/>
    <cellStyle name="Albacom 13 4" xfId="23720" xr:uid="{A5F36A9B-71AE-4B9A-9275-B34F6B371279}"/>
    <cellStyle name="Albacom 2" xfId="1960" xr:uid="{00000000-0005-0000-0000-000034050000}"/>
    <cellStyle name="Albacom 2 2" xfId="4297" xr:uid="{00000000-0005-0000-0000-000035050000}"/>
    <cellStyle name="Albacom 2 2 2" xfId="13065" xr:uid="{B5DB72AE-5775-49DC-BF89-251545E77591}"/>
    <cellStyle name="Albacom 2 2 2 2" xfId="18694" xr:uid="{34E4D887-60F8-41EB-82D8-8EE592E9E663}"/>
    <cellStyle name="Albacom 2 2 2 3" xfId="18536" xr:uid="{6E627C90-6DF9-4C5B-8FF1-71BB5B6E162A}"/>
    <cellStyle name="Albacom 2 2 2 4" xfId="26173" xr:uid="{59B820A9-D4DB-48B8-ADD1-8812EF316CDE}"/>
    <cellStyle name="Albacom 2 2 3" xfId="16837" xr:uid="{FAD4FC30-1504-430A-9127-2B1B68B41761}"/>
    <cellStyle name="Albacom 2 2 3 2" xfId="18855" xr:uid="{92B536C6-DB22-4675-B5F7-E7C3F8BD2F48}"/>
    <cellStyle name="Albacom 2 2 3 3" xfId="18279" xr:uid="{D39B0EA8-9393-4DA6-8B74-AB7DA22536F5}"/>
    <cellStyle name="Albacom 2 2 3 4" xfId="29935" xr:uid="{FBB3A966-8ADC-46CE-BE94-BFED9C392426}"/>
    <cellStyle name="Albacom 2 2 4" xfId="7724" xr:uid="{76E589D8-5A77-4B86-8BA3-DFCBB1B62157}"/>
    <cellStyle name="Albacom 2 3" xfId="10836" xr:uid="{4C705F0B-1B53-4100-A878-994F5CE3B559}"/>
    <cellStyle name="Albacom 2 3 2" xfId="18515" xr:uid="{5F5895FF-82EC-4656-B8E2-00427FDF6CF7}"/>
    <cellStyle name="Albacom 2 3 3" xfId="18773" xr:uid="{3C35A4B0-B4D5-4861-A169-91D5B5B71CCD}"/>
    <cellStyle name="Albacom 2 3 4" xfId="23959" xr:uid="{B8C146E0-9963-4ED6-B306-0EFFD6EFCACE}"/>
    <cellStyle name="Albacom 2 4" xfId="14712" xr:uid="{0D136573-B9E7-441C-BB49-3B467917E839}"/>
    <cellStyle name="Albacom 2 4 2" xfId="18768" xr:uid="{06E9BD16-36B9-45FC-B8C1-FF653658EB24}"/>
    <cellStyle name="Albacom 2 4 3" xfId="5964" xr:uid="{804F2321-D7DE-4DD4-BBCF-91B94A05FED0}"/>
    <cellStyle name="Albacom 2 4 4" xfId="27810" xr:uid="{42B6671A-3E3B-44CF-936E-C689CEF4DD00}"/>
    <cellStyle name="Albacom 2 5" xfId="6181" xr:uid="{DB68DCCF-62AA-4FA4-9232-BF1B21656565}"/>
    <cellStyle name="Albacom 3" xfId="2943" xr:uid="{00000000-0005-0000-0000-000036050000}"/>
    <cellStyle name="Albacom 3 2" xfId="4503" xr:uid="{00000000-0005-0000-0000-000037050000}"/>
    <cellStyle name="Albacom 3 2 2" xfId="13270" xr:uid="{A5381E58-1B53-4D34-B887-C55C4A6D3BD2}"/>
    <cellStyle name="Albacom 3 2 2 2" xfId="18703" xr:uid="{8F5535A9-3C5E-4FB7-B1AC-96D279A2375F}"/>
    <cellStyle name="Albacom 3 2 2 3" xfId="18837" xr:uid="{60A766EA-842D-4143-A73F-13445BD271BA}"/>
    <cellStyle name="Albacom 3 2 2 4" xfId="26378" xr:uid="{98C379D7-CD92-451F-B410-A12DDF65F1F9}"/>
    <cellStyle name="Albacom 3 2 3" xfId="17038" xr:uid="{E6B38E3B-A9EC-4E6A-95ED-0FF7AA807527}"/>
    <cellStyle name="Albacom 3 2 3 2" xfId="18860" xr:uid="{B6277566-0FC5-4FA7-A1B1-D3DCA456D1A3}"/>
    <cellStyle name="Albacom 3 2 3 3" xfId="18668" xr:uid="{A776B435-6AB9-4041-A9B4-2B6BED1E254E}"/>
    <cellStyle name="Albacom 3 2 3 4" xfId="30136" xr:uid="{0DC6BFA9-A876-4320-BCB5-25EFE8A1ABA5}"/>
    <cellStyle name="Albacom 3 2 4" xfId="7929" xr:uid="{F899D6F1-C58C-42F1-912A-887230FF0931}"/>
    <cellStyle name="Albacom 3 3" xfId="11723" xr:uid="{41843D70-D989-4B66-BA09-1910BF834573}"/>
    <cellStyle name="Albacom 3 3 2" xfId="18618" xr:uid="{2FCB5D00-C5E2-40C2-BA9A-A391CFCC95D2}"/>
    <cellStyle name="Albacom 3 3 3" xfId="18648" xr:uid="{55F406D2-85AF-4AD5-88B7-40663476BE4D}"/>
    <cellStyle name="Albacom 3 3 4" xfId="24838" xr:uid="{943A59A5-43F5-41CA-AA32-44102255E853}"/>
    <cellStyle name="Albacom 3 4" xfId="15522" xr:uid="{A2BE08DB-EFAE-49BE-A2E9-2F820F7755FE}"/>
    <cellStyle name="Albacom 3 4 2" xfId="18805" xr:uid="{D9F06078-05DB-4550-B2AA-A3722D1D9B6C}"/>
    <cellStyle name="Albacom 3 4 3" xfId="18413" xr:uid="{E7A63DB6-47FB-425E-8127-F86EC5CBC1D4}"/>
    <cellStyle name="Albacom 3 4 4" xfId="28620" xr:uid="{55332B61-B8E6-48CC-883A-01A1E2FA582E}"/>
    <cellStyle name="Albacom 3 5" xfId="6382" xr:uid="{C1078D88-F6CF-4CCF-9564-3B7226130AA9}"/>
    <cellStyle name="Albacom 4" xfId="3198" xr:uid="{00000000-0005-0000-0000-000038050000}"/>
    <cellStyle name="Albacom 4 2" xfId="4751" xr:uid="{00000000-0005-0000-0000-000039050000}"/>
    <cellStyle name="Albacom 4 2 2" xfId="13518" xr:uid="{83F478F6-CF42-4F1E-9B20-5728F6622E8B}"/>
    <cellStyle name="Albacom 4 2 2 2" xfId="18726" xr:uid="{5C5B7884-AB21-42A8-9EE6-9B1B6FE0F84C}"/>
    <cellStyle name="Albacom 4 2 2 3" xfId="18643" xr:uid="{82B9CE29-B99C-469C-A2ED-ADC1FC69F462}"/>
    <cellStyle name="Albacom 4 2 2 4" xfId="26626" xr:uid="{5EDBD59A-78C5-4FC9-8DB3-AA3D832858BD}"/>
    <cellStyle name="Albacom 4 2 3" xfId="17286" xr:uid="{C0B08A3B-046F-417E-A2D0-F9B8BEB3DA86}"/>
    <cellStyle name="Albacom 4 2 3 2" xfId="18883" xr:uid="{BF9E82D2-7249-4AD4-94FF-064DB60B5164}"/>
    <cellStyle name="Albacom 4 2 3 3" xfId="18689" xr:uid="{39983807-A35E-4E45-AE1F-AD7537EDE99B}"/>
    <cellStyle name="Albacom 4 2 3 4" xfId="30384" xr:uid="{6E5ABDE0-A45B-4E6C-BBF9-B23A58771F02}"/>
    <cellStyle name="Albacom 4 2 4" xfId="8177" xr:uid="{32D947C8-60F1-4F27-989E-7F1E142B9BA9}"/>
    <cellStyle name="Albacom 4 3" xfId="11978" xr:uid="{8090C9EC-FD72-42B2-BDB0-F82873F745E4}"/>
    <cellStyle name="Albacom 4 3 2" xfId="18638" xr:uid="{557305F8-9E5F-43DF-ABC5-43D5DEEB7181}"/>
    <cellStyle name="Albacom 4 3 3" xfId="18771" xr:uid="{7F20A4A3-1BF6-4D75-9D74-1753E63E9EE5}"/>
    <cellStyle name="Albacom 4 3 4" xfId="25086" xr:uid="{E74950DB-C767-4CE0-A9E0-60A03CAD7779}"/>
    <cellStyle name="Albacom 4 4" xfId="15770" xr:uid="{ECD67781-43FB-4931-A9DC-5B50BF611DEC}"/>
    <cellStyle name="Albacom 4 4 2" xfId="18826" xr:uid="{1874B77A-595C-4EAB-8BC6-9A618F24FC0A}"/>
    <cellStyle name="Albacom 4 4 3" xfId="18448" xr:uid="{18EE564E-1A79-4297-B636-271CA85C2B5C}"/>
    <cellStyle name="Albacom 4 4 4" xfId="28868" xr:uid="{79600C6F-37C7-488D-93E6-CC6413E9A0D8}"/>
    <cellStyle name="Albacom 4 5" xfId="6637" xr:uid="{7879E1CE-7456-4A8B-A75B-36A278845837}"/>
    <cellStyle name="Albacom 5" xfId="3434" xr:uid="{00000000-0005-0000-0000-00003A050000}"/>
    <cellStyle name="Albacom 5 2" xfId="4987" xr:uid="{00000000-0005-0000-0000-00003B050000}"/>
    <cellStyle name="Albacom 5 2 2" xfId="13754" xr:uid="{5BEBC656-416D-448C-8C48-2ED1E23224CA}"/>
    <cellStyle name="Albacom 5 2 2 2" xfId="18733" xr:uid="{B353D332-FFA0-430C-AD39-9719AAB1E952}"/>
    <cellStyle name="Albacom 5 2 2 3" xfId="18866" xr:uid="{4767C293-49BD-4FE6-AF8E-EA19CC525797}"/>
    <cellStyle name="Albacom 5 2 2 4" xfId="26862" xr:uid="{95A34104-CF63-4439-A015-89B1C01A9BC3}"/>
    <cellStyle name="Albacom 5 2 3" xfId="17522" xr:uid="{FC22E141-1F9A-4B64-AF53-4CEEB9E74B21}"/>
    <cellStyle name="Albacom 5 2 3 2" xfId="18891" xr:uid="{C048BE5E-D1BE-4126-9C0B-A6E0D34AA4AC}"/>
    <cellStyle name="Albacom 5 2 3 3" xfId="5940" xr:uid="{70DFE22B-3FED-46B5-AC5F-A48A2874E933}"/>
    <cellStyle name="Albacom 5 2 3 4" xfId="30620" xr:uid="{2AD914B4-0FD4-40D8-AC8F-4CC38FCD847B}"/>
    <cellStyle name="Albacom 5 2 4" xfId="8413" xr:uid="{B4548DAF-0D86-4ECC-91E1-47A2EA3883DA}"/>
    <cellStyle name="Albacom 5 3" xfId="12214" xr:uid="{48FA7609-147D-415C-A0C8-C6F389F2A753}"/>
    <cellStyle name="Albacom 5 3 2" xfId="18647" xr:uid="{F7C7F17C-0940-4104-8410-D55702FC267F}"/>
    <cellStyle name="Albacom 5 3 3" xfId="18780" xr:uid="{7539F13D-A0E0-4391-B81E-D861D1DF8FF6}"/>
    <cellStyle name="Albacom 5 3 4" xfId="25322" xr:uid="{BCC6AFBC-00F5-4D11-9665-779CB2AA6ED4}"/>
    <cellStyle name="Albacom 5 4" xfId="16006" xr:uid="{B902BAE4-888B-4988-BB0A-4C449E0A409D}"/>
    <cellStyle name="Albacom 5 4 2" xfId="18832" xr:uid="{857C090A-2EB8-412D-84C4-0C3E37356E93}"/>
    <cellStyle name="Albacom 5 4 3" xfId="18367" xr:uid="{D258F2F7-FA99-4175-80AD-A4D0E34C2D18}"/>
    <cellStyle name="Albacom 5 4 4" xfId="29104" xr:uid="{91797F3D-7EE9-4770-8200-340099569679}"/>
    <cellStyle name="Albacom 5 5" xfId="6873" xr:uid="{383297F7-055F-44B8-895F-47A258AD2E5F}"/>
    <cellStyle name="Albacom 6" xfId="3669" xr:uid="{00000000-0005-0000-0000-00003C050000}"/>
    <cellStyle name="Albacom 6 2" xfId="12449" xr:uid="{4E741D85-D49A-4355-91D0-8F5A76F707A4}"/>
    <cellStyle name="Albacom 6 2 2" xfId="18654" xr:uid="{8586CB5A-F262-47BA-BF3C-67199CA3FCF2}"/>
    <cellStyle name="Albacom 6 2 3" xfId="18597" xr:uid="{076E018D-DAD8-47F5-923D-C00B3E3AB219}"/>
    <cellStyle name="Albacom 6 2 4" xfId="25557" xr:uid="{66B7EB1C-C2A3-4D65-87B1-27BB12F06F0D}"/>
    <cellStyle name="Albacom 6 3" xfId="16241" xr:uid="{18A05C8F-BD77-44DF-8CE4-15796793DE49}"/>
    <cellStyle name="Albacom 6 3 2" xfId="18841" xr:uid="{DFDDAEF9-AC77-4EB0-BB00-988749BD8BA2}"/>
    <cellStyle name="Albacom 6 3 3" xfId="18729" xr:uid="{0A482070-28AB-43AA-B287-36064379F76D}"/>
    <cellStyle name="Albacom 6 3 4" xfId="29339" xr:uid="{F90D5F04-FFB3-440E-A634-55C85C02132A}"/>
    <cellStyle name="Albacom 6 4" xfId="7108" xr:uid="{6F61C6F3-F500-48E5-9EED-116E73D39330}"/>
    <cellStyle name="Albacom 7" xfId="5455" xr:uid="{00000000-0005-0000-0000-00003D050000}"/>
    <cellStyle name="Albacom 7 2" xfId="14222" xr:uid="{BC86A628-ECF4-4940-BF9C-C53884DE9D71}"/>
    <cellStyle name="Albacom 7 2 2" xfId="18752" xr:uid="{E691DC02-1F51-42AE-856B-17BD76332203}"/>
    <cellStyle name="Albacom 7 2 3" xfId="18226" xr:uid="{80CF9E10-C132-48B8-A858-741C525038CB}"/>
    <cellStyle name="Albacom 7 2 4" xfId="27330" xr:uid="{CCB1B702-9819-43CE-AB68-2539E1DF1958}"/>
    <cellStyle name="Albacom 7 3" xfId="17990" xr:uid="{3207D604-C439-4886-B86C-7E6B881EE187}"/>
    <cellStyle name="Albacom 7 3 2" xfId="18907" xr:uid="{FDBE6C38-F32A-4C94-A4CB-876698A6FCB2}"/>
    <cellStyle name="Albacom 7 3 3" xfId="18915" xr:uid="{4BE9D91D-6CE1-44A5-A465-D48F1D171D29}"/>
    <cellStyle name="Albacom 7 3 4" xfId="31088" xr:uid="{109BE0C8-1F05-4B1C-AC13-9EA8830C29B1}"/>
    <cellStyle name="Albacom 7 4" xfId="8881" xr:uid="{81FFDA1C-EAC3-4579-8497-308A7EF0756E}"/>
    <cellStyle name="Albacom 7 5" xfId="18412" xr:uid="{01C895A0-F0F8-4D85-A16D-40EC8F78AF7E}"/>
    <cellStyle name="Albacom 7 6" xfId="18763" xr:uid="{09C42E6A-A6CC-4FFA-902B-63047EFAFEA3}"/>
    <cellStyle name="Albacom 7 7" xfId="22030" xr:uid="{D971AFDA-F06B-438D-9B23-49FAFD11E70D}"/>
    <cellStyle name="Albacom 8" xfId="9114" xr:uid="{FA4BC03E-DCA7-45BC-A217-0481B77D01DE}"/>
    <cellStyle name="Albacom 8 2" xfId="18417" xr:uid="{00DD4FA2-19CA-487C-9CA2-9202C61C2BB2}"/>
    <cellStyle name="Albacom 8 3" xfId="18823" xr:uid="{2F23BE64-0513-4C5A-B139-4E0CA601F8B9}"/>
    <cellStyle name="Albacom 8 4" xfId="22263" xr:uid="{68AED735-0117-4AED-B8CB-9B4DF60F1EAB}"/>
    <cellStyle name="Albacom 9" xfId="9347" xr:uid="{410EEB79-1F30-40DE-83F6-77120E8BE83F}"/>
    <cellStyle name="Albacom 9 2" xfId="18426" xr:uid="{145B513D-9878-4851-9B5E-BB8E6B2C1D5D}"/>
    <cellStyle name="Albacom 9 3" xfId="18824" xr:uid="{1BDEB08C-9B1A-4011-B4F2-54AE110D7DE7}"/>
    <cellStyle name="Albacom 9 4" xfId="22496" xr:uid="{5C3612AE-38ED-46C7-A4DE-7F7323382168}"/>
    <cellStyle name="Alex" xfId="648" xr:uid="{00000000-0005-0000-0000-00003E050000}"/>
    <cellStyle name="b" xfId="649" xr:uid="{00000000-0005-0000-0000-00003F050000}"/>
    <cellStyle name="b 2" xfId="650" xr:uid="{00000000-0005-0000-0000-000040050000}"/>
    <cellStyle name="b_Allegato 1 Contratto eDISON tRADING 2011-12" xfId="651" xr:uid="{00000000-0005-0000-0000-000041050000}"/>
    <cellStyle name="b_Db_new" xfId="652" xr:uid="{00000000-0005-0000-0000-000042050000}"/>
    <cellStyle name="b_Db_new 2" xfId="653" xr:uid="{00000000-0005-0000-0000-000043050000}"/>
    <cellStyle name="b_Db_new 2 2" xfId="654" xr:uid="{00000000-0005-0000-0000-000044050000}"/>
    <cellStyle name="b_Db_new 3" xfId="655" xr:uid="{00000000-0005-0000-0000-000045050000}"/>
    <cellStyle name="b_Prezzi_up to date" xfId="656" xr:uid="{00000000-0005-0000-0000-000046050000}"/>
    <cellStyle name="b_Prezzi_up to date 2" xfId="657" xr:uid="{00000000-0005-0000-0000-000047050000}"/>
    <cellStyle name="Background" xfId="658" xr:uid="{00000000-0005-0000-0000-000048050000}"/>
    <cellStyle name="Background 2" xfId="1961" xr:uid="{00000000-0005-0000-0000-000049050000}"/>
    <cellStyle name="Background 2 2" xfId="10837" xr:uid="{A77EB7F7-E592-4BA2-B175-BE8044B63E8A}"/>
    <cellStyle name="Background 2 3" xfId="18516" xr:uid="{24D2B351-EBCE-4194-BD18-9639B041F4E1}"/>
    <cellStyle name="Background 2 4" xfId="18595" xr:uid="{9B97EA70-2693-493F-B7EA-A857CC2BD386}"/>
    <cellStyle name="Background 2 5" xfId="23960" xr:uid="{3D1EAB62-F31D-452E-B393-6B85989AD563}"/>
    <cellStyle name="Background 3" xfId="5941" xr:uid="{6AA5020C-E701-4C9D-A6B7-61E17075DDFC}"/>
    <cellStyle name="Background 4" xfId="5937" xr:uid="{E38D4BD5-EA7A-4D4A-868E-501F400C62A9}"/>
    <cellStyle name="Background 5" xfId="19139" xr:uid="{1D60167C-D492-4C9B-B5F0-0AA767A42BF1}"/>
    <cellStyle name="Bad" xfId="48" builtinId="27" customBuiltin="1"/>
    <cellStyle name="Bad 2" xfId="660" xr:uid="{00000000-0005-0000-0000-00004B050000}"/>
    <cellStyle name="Bad 2 2" xfId="661" xr:uid="{00000000-0005-0000-0000-00004C050000}"/>
    <cellStyle name="Bad 2 3" xfId="2575" xr:uid="{00000000-0005-0000-0000-00004D050000}"/>
    <cellStyle name="Bad 2 4" xfId="2455" xr:uid="{00000000-0005-0000-0000-00004E050000}"/>
    <cellStyle name="Bad 3" xfId="662" xr:uid="{00000000-0005-0000-0000-00004F050000}"/>
    <cellStyle name="Bad 4" xfId="1734" xr:uid="{00000000-0005-0000-0000-000050050000}"/>
    <cellStyle name="Bad 5" xfId="659" xr:uid="{00000000-0005-0000-0000-000051050000}"/>
    <cellStyle name="Basis points" xfId="663" xr:uid="{00000000-0005-0000-0000-000052050000}"/>
    <cellStyle name="Bloccato" xfId="664" xr:uid="{00000000-0005-0000-0000-000053050000}"/>
    <cellStyle name="Bloccato 2" xfId="1962" xr:uid="{00000000-0005-0000-0000-000054050000}"/>
    <cellStyle name="Bloccato 2 2" xfId="10838" xr:uid="{2A062EBD-796F-4C41-9853-96401830843B}"/>
    <cellStyle name="Bloccato 2 3" xfId="18517" xr:uid="{006E6608-1785-453D-852F-A877F4D5A6B5}"/>
    <cellStyle name="Bloccato 2 4" xfId="18821" xr:uid="{F80DDCA8-A10A-487E-8F2B-A26E667E4D87}"/>
    <cellStyle name="Bloccato 2 5" xfId="23961" xr:uid="{E5D24859-428D-43A0-9AC8-BDDF2BCE1464}"/>
    <cellStyle name="Bloccato 3" xfId="5942" xr:uid="{A0403885-A8E9-49EA-8372-85B9F120C9FF}"/>
    <cellStyle name="Bloccato 4" xfId="5936" xr:uid="{4EDF3D64-97A3-4761-8505-95022EECB3CB}"/>
    <cellStyle name="Bloccato 5" xfId="19140" xr:uid="{B13C2B34-DD9E-45A1-BD81-B783B211B70D}"/>
    <cellStyle name="BLU" xfId="665" xr:uid="{00000000-0005-0000-0000-000055050000}"/>
    <cellStyle name="body01" xfId="666" xr:uid="{00000000-0005-0000-0000-000056050000}"/>
    <cellStyle name="body01 2" xfId="10596" xr:uid="{D22CF933-D50B-4864-AE9F-4C06A5FC716E}"/>
    <cellStyle name="body01 2 2" xfId="23721" xr:uid="{7683BFD4-E9D7-4A9E-9074-D34B8C2AF820}"/>
    <cellStyle name="body01 3" xfId="5943" xr:uid="{B17B2130-3927-4E85-B231-61D3BBFC4640}"/>
    <cellStyle name="body01 4" xfId="18666" xr:uid="{CC0242CF-9411-479D-8CCD-DD4623B01541}"/>
    <cellStyle name="body02" xfId="667" xr:uid="{00000000-0005-0000-0000-000057050000}"/>
    <cellStyle name="Bold/Border" xfId="668" xr:uid="{00000000-0005-0000-0000-000058050000}"/>
    <cellStyle name="Bold/Border 2" xfId="10597" xr:uid="{A3C60A1C-EF56-4201-A1B3-B918A2DD051B}"/>
    <cellStyle name="Bold/Border 2 2" xfId="18458" xr:uid="{ABFA4CC6-7B03-4FC8-82F3-8718FE803293}"/>
    <cellStyle name="Bold/Border 2 3" xfId="18875" xr:uid="{9C2D5CCC-F499-4971-ADBF-5F71AB73B564}"/>
    <cellStyle name="Bold/Border 2 4" xfId="23722" xr:uid="{C673CBE1-63DA-472A-9F75-FF972FB88E74}"/>
    <cellStyle name="Bold/Border 3" xfId="5944" xr:uid="{6429743C-25AA-4C19-A46C-3B0C8AA13703}"/>
    <cellStyle name="bordino" xfId="669" xr:uid="{00000000-0005-0000-0000-000059050000}"/>
    <cellStyle name="Buena" xfId="1646" xr:uid="{00000000-0005-0000-0000-00005A050000}"/>
    <cellStyle name="Bullet" xfId="670" xr:uid="{00000000-0005-0000-0000-00005B050000}"/>
    <cellStyle name="Bullet 2" xfId="671" xr:uid="{00000000-0005-0000-0000-00005C050000}"/>
    <cellStyle name="CALC Amount" xfId="672" xr:uid="{00000000-0005-0000-0000-00005D050000}"/>
    <cellStyle name="Calcolo" xfId="52" xr:uid="{00000000-0005-0000-0000-00005E050000}"/>
    <cellStyle name="Calcolo 2" xfId="673" xr:uid="{00000000-0005-0000-0000-00005F050000}"/>
    <cellStyle name="Calcolo 2 2" xfId="1963" xr:uid="{00000000-0005-0000-0000-000060050000}"/>
    <cellStyle name="Calcolo 2 2 2" xfId="4134" xr:uid="{00000000-0005-0000-0000-000061050000}"/>
    <cellStyle name="Calcolo 2 2 2 2" xfId="12902" xr:uid="{F7E2FAD4-DC7B-4619-BA99-2849E3E146A2}"/>
    <cellStyle name="Calcolo 2 2 2 3" xfId="18670" xr:uid="{B4F48E1A-C820-4502-A9DC-56C0FE4873B1}"/>
    <cellStyle name="Calcolo 2 2 2 4" xfId="18639" xr:uid="{43C7859B-EB6B-40E7-9AD6-E87983B35CAF}"/>
    <cellStyle name="Calcolo 2 2 2 5" xfId="26010" xr:uid="{D41821BE-AF91-4A11-9DE2-982D50CB95AC}"/>
    <cellStyle name="Calcolo 2 2 3" xfId="10839" xr:uid="{6179E812-05A9-4DBA-BAF5-53150E1B9D27}"/>
    <cellStyle name="Calcolo 2 2 3 2" xfId="18518" xr:uid="{DDFA357B-8EAE-476A-9B7E-27EAA81E9BCE}"/>
    <cellStyle name="Calcolo 2 2 3 3" xfId="18633" xr:uid="{5DA0CF7A-AB4A-4E59-9365-324401CBA04A}"/>
    <cellStyle name="Calcolo 2 2 3 4" xfId="23962" xr:uid="{96F8387A-39DF-4F7E-B62A-D24CCDFC7730}"/>
    <cellStyle name="Calcolo 2 2 4" xfId="7561" xr:uid="{88332358-45B3-440E-8212-57354E8899CD}"/>
    <cellStyle name="Calcolo 2 2 5" xfId="18338" xr:uid="{B68A603E-651C-4D11-B1FD-95DB0320EDB0}"/>
    <cellStyle name="Calcolo 2 2 6" xfId="18717" xr:uid="{9FA0378A-33C6-4734-A3AF-5546B120F094}"/>
    <cellStyle name="Calcolo 2 2 7" xfId="20714" xr:uid="{E43D810B-EB3D-4C13-A3CB-043D4EB79ADE}"/>
    <cellStyle name="Calcolo 2 3" xfId="5945" xr:uid="{CECC1A7C-5929-49B8-806B-F7EFEA0EFA99}"/>
    <cellStyle name="Calcolo 2 4" xfId="5935" xr:uid="{8FF8A3A3-A680-409A-905D-B5BA54B393E9}"/>
    <cellStyle name="Calcolo 2 5" xfId="18333" xr:uid="{BC4C8B9F-8067-472C-B46F-B28725D62CF4}"/>
    <cellStyle name="Calcolo 2 6" xfId="19141" xr:uid="{1B0313EA-D733-49D8-B5E4-D649CD1491D2}"/>
    <cellStyle name="Calcolo 3" xfId="3901" xr:uid="{00000000-0005-0000-0000-000062050000}"/>
    <cellStyle name="Calcolo 3 2" xfId="12681" xr:uid="{64AEB389-E2DA-4B94-B31F-A44D244451E9}"/>
    <cellStyle name="Calcolo 3 2 2" xfId="18663" xr:uid="{1531E24E-EA63-4F1F-9665-7DDD1C33A8F5}"/>
    <cellStyle name="Calcolo 3 2 3" xfId="18644" xr:uid="{1708C152-4FF5-4F5B-ADB8-7CD593524FA6}"/>
    <cellStyle name="Calcolo 3 2 4" xfId="25789" xr:uid="{4CD528F5-E700-424C-AB5E-9725AEF8C4C5}"/>
    <cellStyle name="Calcolo 3 3" xfId="7340" xr:uid="{7E5C5995-1117-4EBF-A03A-AF7102D848EF}"/>
    <cellStyle name="Calcolo 3 4" xfId="18330" xr:uid="{5FBDF91A-08BB-4AE6-B917-1C16743D9D1B}"/>
    <cellStyle name="Calcolo 3 5" xfId="18740" xr:uid="{0246A3EF-A47C-47ED-89FC-A59D6B12677B}"/>
    <cellStyle name="Calcolo 3 6" xfId="20493" xr:uid="{E74F3FD4-D902-45A8-867A-AF4866BECC30}"/>
    <cellStyle name="Calculation 2" xfId="675" xr:uid="{00000000-0005-0000-0000-000063050000}"/>
    <cellStyle name="Calculation 2 2" xfId="676" xr:uid="{00000000-0005-0000-0000-000064050000}"/>
    <cellStyle name="Calculation 2 2 2" xfId="1966" xr:uid="{00000000-0005-0000-0000-000065050000}"/>
    <cellStyle name="Calculation 2 2 2 2" xfId="4137" xr:uid="{00000000-0005-0000-0000-000066050000}"/>
    <cellStyle name="Calculation 2 2 2 2 2" xfId="12905" xr:uid="{0CBED1C5-7ADF-4D16-B187-82CA0472C24A}"/>
    <cellStyle name="Calculation 2 2 2 2 3" xfId="18673" xr:uid="{1C0AA2CB-B4FB-4AFE-80BF-712F929BD39D}"/>
    <cellStyle name="Calculation 2 2 2 2 4" xfId="18392" xr:uid="{9C302534-68FB-4BC4-B457-1BC62782492A}"/>
    <cellStyle name="Calculation 2 2 2 2 5" xfId="26013" xr:uid="{A0CB57CC-B523-4A5E-BD95-8D7A87930C61}"/>
    <cellStyle name="Calculation 2 2 2 3" xfId="10842" xr:uid="{BA53CEE8-0673-4D43-A44E-94569BE022BE}"/>
    <cellStyle name="Calculation 2 2 2 3 2" xfId="18521" xr:uid="{5B9047F4-24B1-4EB2-8CAB-EF04A34A9A2B}"/>
    <cellStyle name="Calculation 2 2 2 3 3" xfId="18385" xr:uid="{A2E59704-A0EE-4566-B29D-91C50D28808D}"/>
    <cellStyle name="Calculation 2 2 2 3 4" xfId="23965" xr:uid="{73D98BF3-BD94-4CFA-9837-0B1B7C17FEC5}"/>
    <cellStyle name="Calculation 2 2 2 4" xfId="7564" xr:uid="{AA2A17F7-3ECD-4C66-A04E-B9992FCA0083}"/>
    <cellStyle name="Calculation 2 2 2 5" xfId="18341" xr:uid="{6DA44CA0-1DA6-484C-BE51-C076511E75C5}"/>
    <cellStyle name="Calculation 2 2 2 6" xfId="18432" xr:uid="{32208CED-57C6-4345-9434-B51EF2210614}"/>
    <cellStyle name="Calculation 2 2 2 7" xfId="20717" xr:uid="{F1FBEF94-58EA-4C61-94DD-8C4337D98614}"/>
    <cellStyle name="Calculation 2 2 3" xfId="5948" xr:uid="{5BD285A8-762C-4E55-AEF3-179A061D4E45}"/>
    <cellStyle name="Calculation 2 2 4" xfId="5932" xr:uid="{9D87EF27-ED3B-4B67-8F21-49423F1E9A80}"/>
    <cellStyle name="Calculation 2 2 5" xfId="18600" xr:uid="{04F94F7A-0421-485D-9F38-016B20116264}"/>
    <cellStyle name="Calculation 2 2 6" xfId="19144" xr:uid="{0E4FC0A6-E9C8-40FB-8D72-4E4A209C4788}"/>
    <cellStyle name="Calculation 2 3" xfId="1965" xr:uid="{00000000-0005-0000-0000-000067050000}"/>
    <cellStyle name="Calculation 2 3 2" xfId="4136" xr:uid="{00000000-0005-0000-0000-000068050000}"/>
    <cellStyle name="Calculation 2 3 2 2" xfId="12904" xr:uid="{04A653E2-2134-463E-BAC1-22CDA3F98E19}"/>
    <cellStyle name="Calculation 2 3 2 3" xfId="18672" xr:uid="{4EA69FF1-20FB-4A64-89D1-13DD10A9EFC0}"/>
    <cellStyle name="Calculation 2 3 2 4" xfId="18727" xr:uid="{5108CC58-2CDC-4078-8810-3024D7DFDFDD}"/>
    <cellStyle name="Calculation 2 3 2 5" xfId="26012" xr:uid="{8DE386B4-6CBD-4778-A3F7-6BE28A4CD0A5}"/>
    <cellStyle name="Calculation 2 3 3" xfId="10841" xr:uid="{741F396B-42D6-487C-8F4F-D0A7B8CB79B5}"/>
    <cellStyle name="Calculation 2 3 3 2" xfId="18520" xr:uid="{B0223CEB-1005-479B-A88C-89EE0BDBE66B}"/>
    <cellStyle name="Calculation 2 3 3 3" xfId="18719" xr:uid="{89B393D8-73B7-438E-B9C1-648B3FFC4721}"/>
    <cellStyle name="Calculation 2 3 3 4" xfId="23964" xr:uid="{FB579367-EC66-49D3-B56E-707A8EA1B484}"/>
    <cellStyle name="Calculation 2 3 4" xfId="7563" xr:uid="{02B159C8-1139-45DF-820D-576889B8903F}"/>
    <cellStyle name="Calculation 2 3 5" xfId="18340" xr:uid="{6363E9ED-F60E-4D20-8252-1CDFE8B0C481}"/>
    <cellStyle name="Calculation 2 3 6" xfId="18304" xr:uid="{386104E9-28AC-4F2B-9C5E-4E3AE342F460}"/>
    <cellStyle name="Calculation 2 3 7" xfId="20716" xr:uid="{C7509A4D-2A0B-46CC-999E-605603F97640}"/>
    <cellStyle name="Calculation 2 4" xfId="5947" xr:uid="{6EB5E0CB-1BB2-41A1-AD08-1DAFBAA0364D}"/>
    <cellStyle name="Calculation 2 5" xfId="5933" xr:uid="{977AAF48-707F-42C8-B008-1F5459DB265F}"/>
    <cellStyle name="Calculation 2 6" xfId="18777" xr:uid="{A2F2B311-EAF4-4DC9-A905-03F3CAF93AE8}"/>
    <cellStyle name="Calculation 2 7" xfId="19143" xr:uid="{0D1E96E6-38AF-457C-A5A2-35C1125122EA}"/>
    <cellStyle name="Calculation 3" xfId="677" xr:uid="{00000000-0005-0000-0000-000069050000}"/>
    <cellStyle name="Calculation 3 2" xfId="1967" xr:uid="{00000000-0005-0000-0000-00006A050000}"/>
    <cellStyle name="Calculation 3 2 2" xfId="4138" xr:uid="{00000000-0005-0000-0000-00006B050000}"/>
    <cellStyle name="Calculation 3 2 2 2" xfId="12906" xr:uid="{21AEDFAD-7634-4546-8AFF-38BC6C4F71DF}"/>
    <cellStyle name="Calculation 3 2 2 3" xfId="18674" xr:uid="{403043F9-8482-44FC-8E41-655E51131F3E}"/>
    <cellStyle name="Calculation 3 2 2 4" xfId="18313" xr:uid="{D9E93DE2-D43D-4372-BA49-04A9288D423B}"/>
    <cellStyle name="Calculation 3 2 2 5" xfId="26014" xr:uid="{958E6C8A-0733-4759-9392-2141FAA910B7}"/>
    <cellStyle name="Calculation 3 2 3" xfId="10843" xr:uid="{8FC5522B-9835-418A-9B78-D6B4484DBD3B}"/>
    <cellStyle name="Calculation 3 2 3 2" xfId="18522" xr:uid="{6985F0E9-9849-4A91-A1AE-6C3298148DD5}"/>
    <cellStyle name="Calculation 3 2 3 3" xfId="18306" xr:uid="{6A6C2AB9-A9CC-4283-8FCE-B10BE96C34D9}"/>
    <cellStyle name="Calculation 3 2 3 4" xfId="23966" xr:uid="{D2ABFA0D-3A43-4F2C-A453-B1AF92C49A5E}"/>
    <cellStyle name="Calculation 3 2 4" xfId="7565" xr:uid="{A783A826-8ADD-4224-B1BD-7C1F45AD839A}"/>
    <cellStyle name="Calculation 3 2 5" xfId="18342" xr:uid="{BC57A40F-5DE7-4D8F-ACE1-1C786BE47EEF}"/>
    <cellStyle name="Calculation 3 2 6" xfId="18912" xr:uid="{CB85FB79-A6BD-4559-9EFB-623F455F928A}"/>
    <cellStyle name="Calculation 3 2 7" xfId="20718" xr:uid="{E9509A0E-060F-4F20-AE45-5B623C86C405}"/>
    <cellStyle name="Calculation 3 3" xfId="5949" xr:uid="{5E9F9821-0518-40A4-BA9A-3F8238860C2A}"/>
    <cellStyle name="Calculation 3 4" xfId="5931" xr:uid="{83A46720-97CA-468E-9F9F-3B38A0AC4364}"/>
    <cellStyle name="Calculation 3 5" xfId="18849" xr:uid="{CB7C7810-6EC1-4468-91F2-FC36F2BED3EB}"/>
    <cellStyle name="Calculation 3 6" xfId="19145" xr:uid="{B845A97D-D5EC-4F2A-9254-25AFE2253CA0}"/>
    <cellStyle name="Calculation 4" xfId="1735" xr:uid="{00000000-0005-0000-0000-00006C050000}"/>
    <cellStyle name="Calculation 5" xfId="674" xr:uid="{00000000-0005-0000-0000-00006D050000}"/>
    <cellStyle name="Calculation 5 2" xfId="4135" xr:uid="{00000000-0005-0000-0000-00006E050000}"/>
    <cellStyle name="Calculation 5 2 2" xfId="12903" xr:uid="{6123825A-500D-457C-93D0-AEBE6EA8D4AC}"/>
    <cellStyle name="Calculation 5 2 2 2" xfId="18671" xr:uid="{E9E0682E-5059-43E2-894F-A3C2672B1548}"/>
    <cellStyle name="Calculation 5 2 2 3" xfId="18884" xr:uid="{B659B0E6-F2F8-41DF-A403-E6A8BE73712A}"/>
    <cellStyle name="Calculation 5 2 2 4" xfId="26011" xr:uid="{43D36C57-8021-4DEA-B10E-2A73CDF696A4}"/>
    <cellStyle name="Calculation 5 2 3" xfId="7562" xr:uid="{23EC830D-3260-4C52-819B-77D0B27E77FB}"/>
    <cellStyle name="Calculation 5 2 4" xfId="18339" xr:uid="{A1C5849E-3AA0-4D0F-8A99-8C03F2D71571}"/>
    <cellStyle name="Calculation 5 2 5" xfId="18383" xr:uid="{BD3BF20B-0320-4398-9CB0-AE828223A634}"/>
    <cellStyle name="Calculation 5 2 6" xfId="20715" xr:uid="{D8BC342A-5736-4F20-B942-9B8F89D3AC95}"/>
    <cellStyle name="Calculation 5 3" xfId="2576" xr:uid="{00000000-0005-0000-0000-00006F050000}"/>
    <cellStyle name="Calculation 5 3 2" xfId="11371" xr:uid="{81717681-4E50-4E43-922F-E7690A9839AE}"/>
    <cellStyle name="Calculation 5 3 3" xfId="18602" xr:uid="{1991E361-148E-4B9B-BBFA-5E1F4B88CF5F}"/>
    <cellStyle name="Calculation 5 3 4" xfId="18434" xr:uid="{702FC3C1-FD93-4E8B-8EEC-8CF16707AD10}"/>
    <cellStyle name="Calculation 5 3 5" xfId="24487" xr:uid="{65961A15-CFE4-482B-A360-5471D375DD1E}"/>
    <cellStyle name="Calculation 5 4" xfId="5946" xr:uid="{C2D2C0BC-42CF-4F1B-94BF-B38E5FCEAB98}"/>
    <cellStyle name="Calculation 5 5" xfId="5934" xr:uid="{CABD1F64-EB0D-47F7-A8ED-1923778E9F4F}"/>
    <cellStyle name="Calculation 5 6" xfId="5963" xr:uid="{33F4BECB-054E-4E8B-84A6-5C94D9523EFF}"/>
    <cellStyle name="Calculation 5 7" xfId="19142" xr:uid="{9B2A3C1D-B72A-4B53-9F49-D799BD032658}"/>
    <cellStyle name="Calculation 6" xfId="1964" xr:uid="{00000000-0005-0000-0000-000070050000}"/>
    <cellStyle name="Calculation 6 2" xfId="10840" xr:uid="{EC79BAF6-7472-41B4-9294-91461C228C01}"/>
    <cellStyle name="Calculation 6 3" xfId="18519" xr:uid="{9541DD54-6494-4C7A-A0FA-BB55C7E3F74D}"/>
    <cellStyle name="Calculation 6 4" xfId="18876" xr:uid="{C307754C-0395-496D-8436-04AA8E6AC97D}"/>
    <cellStyle name="Calculation 6 5" xfId="23963" xr:uid="{349433E9-B72C-458E-BA39-29C99ADA549F}"/>
    <cellStyle name="Cálculo" xfId="1647" xr:uid="{00000000-0005-0000-0000-000071050000}"/>
    <cellStyle name="Cálculo 2" xfId="2076" xr:uid="{00000000-0005-0000-0000-000072050000}"/>
    <cellStyle name="Cálculo 2 2" xfId="4186" xr:uid="{00000000-0005-0000-0000-000073050000}"/>
    <cellStyle name="Cálculo 2 2 2" xfId="12954" xr:uid="{6D0A11A5-80D4-4373-9C4A-AAAD0CA1AB20}"/>
    <cellStyle name="Cálculo 2 2 3" xfId="18685" xr:uid="{3316D086-B188-4E92-BFEF-A22DAA613D4C}"/>
    <cellStyle name="Cálculo 2 2 4" xfId="18436" xr:uid="{E49B7D47-9235-4DA7-99A9-4807B9BB990D}"/>
    <cellStyle name="Cálculo 2 2 5" xfId="26062" xr:uid="{9AAAE602-3A8A-425C-976B-123EB067C46A}"/>
    <cellStyle name="Cálculo 2 3" xfId="10952" xr:uid="{1F6161B3-9058-4450-8E72-77525097B668}"/>
    <cellStyle name="Cálculo 2 3 2" xfId="18589" xr:uid="{48439473-C4FD-4387-9C77-FA956B7BE5BC}"/>
    <cellStyle name="Cálculo 2 3 3" xfId="18319" xr:uid="{FBB6AF32-C953-403B-BCCF-AB85EB19AA54}"/>
    <cellStyle name="Cálculo 2 3 4" xfId="24068" xr:uid="{F17B93E4-59C6-4D96-87EC-284780191454}"/>
    <cellStyle name="Cálculo 2 4" xfId="7613" xr:uid="{EE983BA6-5775-4A2C-A374-8EA1CF04E17E}"/>
    <cellStyle name="Cálculo 2 5" xfId="18353" xr:uid="{BDCE24BC-FB98-432E-AA9C-79BD93DCDE45}"/>
    <cellStyle name="Cálculo 2 6" xfId="18781" xr:uid="{31FE3918-B61C-4C8E-84A1-D9146E0432C1}"/>
    <cellStyle name="Cálculo 2 7" xfId="20766" xr:uid="{90C54902-539E-4075-B49F-2FA599ED12EB}"/>
    <cellStyle name="Cálculo 3" xfId="6068" xr:uid="{0C019362-82A4-4621-B59F-CD427036D5A8}"/>
    <cellStyle name="Cálculo 4" xfId="18274" xr:uid="{383706EA-39C7-48E7-B8CC-AEA3568FAC3A}"/>
    <cellStyle name="Cálculo 5" xfId="18334" xr:uid="{B2C7AADF-0541-4905-BB56-85E985FEB57E}"/>
    <cellStyle name="Cálculo 6" xfId="19234" xr:uid="{68C0AF0E-1150-45DD-BF2C-46C5E9398263}"/>
    <cellStyle name="Celda de comprobación" xfId="1648" xr:uid="{00000000-0005-0000-0000-000074050000}"/>
    <cellStyle name="Celda vinculada" xfId="1649" xr:uid="{00000000-0005-0000-0000-000075050000}"/>
    <cellStyle name="Cella collegata" xfId="53" xr:uid="{00000000-0005-0000-0000-000076050000}"/>
    <cellStyle name="Cella collegata 2" xfId="678" xr:uid="{00000000-0005-0000-0000-000077050000}"/>
    <cellStyle name="Cella da controllare" xfId="54" xr:uid="{00000000-0005-0000-0000-000078050000}"/>
    <cellStyle name="Cella da controllare 2" xfId="679" xr:uid="{00000000-0005-0000-0000-000079050000}"/>
    <cellStyle name="Celle" xfId="680" xr:uid="{00000000-0005-0000-0000-00007A050000}"/>
    <cellStyle name="Celle 10" xfId="5456" xr:uid="{00000000-0005-0000-0000-00007B050000}"/>
    <cellStyle name="Celle 10 2" xfId="14223" xr:uid="{450DCC63-1A91-4B98-A871-FEBDF63BEAFA}"/>
    <cellStyle name="Celle 10 2 2" xfId="27331" xr:uid="{2DD7C11C-02B6-44CC-B830-EBC06A523B66}"/>
    <cellStyle name="Celle 10 3" xfId="17991" xr:uid="{B9B7D025-B3AF-4753-AB32-81FAA4E2561A}"/>
    <cellStyle name="Celle 10 3 2" xfId="31089" xr:uid="{3E41FF79-5FED-4799-B0FD-40EA0F349191}"/>
    <cellStyle name="Celle 10 4" xfId="9115" xr:uid="{28AA751A-CA79-483E-A52C-B6CBBADFEFD1}"/>
    <cellStyle name="Celle 10 5" xfId="22264" xr:uid="{F47E7521-CFDE-4704-B9A2-DA254373CE15}"/>
    <cellStyle name="Celle 11" xfId="9348" xr:uid="{DD04F326-37D5-4E44-82BE-4D23DD3E2227}"/>
    <cellStyle name="Celle 11 2" xfId="22497" xr:uid="{3EF55457-A26B-4D33-B7CC-B1EBE398510D}"/>
    <cellStyle name="Celle 12" xfId="9580" xr:uid="{A9373FB1-8B73-4DB6-A00F-439BB416BA7E}"/>
    <cellStyle name="Celle 12 2" xfId="22729" xr:uid="{4FC40EEB-7694-4489-9F57-B2123431D6E9}"/>
    <cellStyle name="Celle 13" xfId="9815" xr:uid="{3264E6C0-6D76-44E5-A75A-FA9E185BA14D}"/>
    <cellStyle name="Celle 13 2" xfId="22964" xr:uid="{A7427A98-9D70-477B-AC7B-82D8089C8521}"/>
    <cellStyle name="Celle 14" xfId="10048" xr:uid="{A44A1644-8159-4786-8426-F71F9068C725}"/>
    <cellStyle name="Celle 14 2" xfId="23197" xr:uid="{C3E1A43E-AD71-408B-8DE4-E365D6990939}"/>
    <cellStyle name="Celle 15" xfId="10281" xr:uid="{84CC48A3-3ADF-41B3-A556-5AE04D7346BB}"/>
    <cellStyle name="Celle 15 2" xfId="23430" xr:uid="{7AECFF44-8FB9-4DFC-B3BB-C3C099A4A3BD}"/>
    <cellStyle name="Celle 16" xfId="10598" xr:uid="{54339FAB-51D8-4A72-AFC6-6CB0CFA26A3B}"/>
    <cellStyle name="Celle 16 2" xfId="23723" xr:uid="{6512CC7D-DA95-4CF0-A90D-A3A23873F576}"/>
    <cellStyle name="Celle 17" xfId="14526" xr:uid="{D3143A94-6C1E-4E69-88FE-0961CB12B026}"/>
    <cellStyle name="Celle 17 2" xfId="27624" xr:uid="{30B92E9E-D83E-40D4-8AD5-C475BBF0B7B9}"/>
    <cellStyle name="Celle 18" xfId="5950" xr:uid="{7EACDDF1-D904-46EF-A792-FD31BDFF7AC2}"/>
    <cellStyle name="Celle 19" xfId="19146" xr:uid="{A3894ED5-C99D-48E8-A3C5-B74B5507025C}"/>
    <cellStyle name="Celle 2" xfId="1792" xr:uid="{00000000-0005-0000-0000-00007C050000}"/>
    <cellStyle name="Celle 2 10" xfId="9410" xr:uid="{54286058-CAEE-48C9-B8CE-158824F0CBC1}"/>
    <cellStyle name="Celle 2 10 2" xfId="22559" xr:uid="{EC0BDCE8-8D6E-4E37-8F33-52976347BDA3}"/>
    <cellStyle name="Celle 2 11" xfId="9642" xr:uid="{3758A6D6-307A-496B-B2F6-92BEFAFA1F9F}"/>
    <cellStyle name="Celle 2 11 2" xfId="22791" xr:uid="{96D60526-60A4-4E55-BD75-2F36883C7FF4}"/>
    <cellStyle name="Celle 2 12" xfId="9877" xr:uid="{370E1C68-2D10-485A-BC1B-4E6FC93D3371}"/>
    <cellStyle name="Celle 2 12 2" xfId="23026" xr:uid="{6DDD5DEA-2589-493A-9BDE-1A983491BAB5}"/>
    <cellStyle name="Celle 2 13" xfId="10110" xr:uid="{DB2FB6E4-2592-40D1-94F3-3BCF1063DB34}"/>
    <cellStyle name="Celle 2 13 2" xfId="23259" xr:uid="{43438F6C-0002-4DD1-A3F8-9D4AF280A78A}"/>
    <cellStyle name="Celle 2 14" xfId="10350" xr:uid="{30041FD1-4FB7-44C0-A138-2311B12E774A}"/>
    <cellStyle name="Celle 2 14 2" xfId="23492" xr:uid="{540EE47C-69D5-4F28-A402-08EAA8F0DD64}"/>
    <cellStyle name="Celle 2 15" xfId="10712" xr:uid="{77563A43-D47F-460F-A96B-38F6BF49BD0E}"/>
    <cellStyle name="Celle 2 15 2" xfId="23835" xr:uid="{775FE662-BD58-4FA8-BE03-81487DE39604}"/>
    <cellStyle name="Celle 2 16" xfId="14588" xr:uid="{B919B1DD-03D1-48A3-8A8D-CA5C435CD5FC}"/>
    <cellStyle name="Celle 2 16 2" xfId="27686" xr:uid="{CC41A5EE-BFFA-41BF-8565-F290075F1F83}"/>
    <cellStyle name="Celle 2 17" xfId="6098" xr:uid="{FC09B8B1-F53D-4906-9DA6-66B09EABCE86}"/>
    <cellStyle name="Celle 2 18" xfId="19263" xr:uid="{80AEA22E-7D15-4230-8B33-5B723034216B}"/>
    <cellStyle name="Celle 2 2" xfId="2221" xr:uid="{00000000-0005-0000-0000-00007D050000}"/>
    <cellStyle name="Celle 2 2 10" xfId="9758" xr:uid="{BA167885-F8B3-4CB8-BA62-5B1922E0EA8E}"/>
    <cellStyle name="Celle 2 2 10 2" xfId="22907" xr:uid="{0F6FC2BC-49AE-41F6-A88D-32E70AE7EAF6}"/>
    <cellStyle name="Celle 2 2 11" xfId="9993" xr:uid="{12B74B03-BA92-46E7-9B3D-4EC5FE610EFB}"/>
    <cellStyle name="Celle 2 2 11 2" xfId="23142" xr:uid="{DE002384-DBE6-41F1-A6E4-7205310F96CE}"/>
    <cellStyle name="Celle 2 2 12" xfId="10226" xr:uid="{528F67A9-BFB9-49FF-B008-2E68F09116DF}"/>
    <cellStyle name="Celle 2 2 12 2" xfId="23375" xr:uid="{25798D30-57CE-4085-8CEE-A6EFF3E4901F}"/>
    <cellStyle name="Celle 2 2 13" xfId="10466" xr:uid="{8E86EC96-50CC-4962-8367-27F1A5811868}"/>
    <cellStyle name="Celle 2 2 13 2" xfId="23608" xr:uid="{96EABEDD-75EE-406F-BB6A-D4572D9AE154}"/>
    <cellStyle name="Celle 2 2 14" xfId="11097" xr:uid="{AAC380AB-F9D7-46C0-A321-4366D3CAE7AF}"/>
    <cellStyle name="Celle 2 2 14 2" xfId="24213" xr:uid="{19088B24-FB07-4878-94FB-7C0A3E395B9D}"/>
    <cellStyle name="Celle 2 2 15" xfId="14891" xr:uid="{62A868D5-77EF-4C38-B672-6BA8D636096A}"/>
    <cellStyle name="Celle 2 2 15 2" xfId="27989" xr:uid="{3729368C-6880-4910-92BC-2F098668F291}"/>
    <cellStyle name="Celle 2 2 16" xfId="6244" xr:uid="{407A4521-8F90-4AD9-B759-0C146BB4FF8B}"/>
    <cellStyle name="Celle 2 2 17" xfId="19408" xr:uid="{82E13AEE-E2CA-4F21-AF5E-D7E3B6159B03}"/>
    <cellStyle name="Celle 2 2 2" xfId="3142" xr:uid="{00000000-0005-0000-0000-00007E050000}"/>
    <cellStyle name="Celle 2 2 2 2" xfId="4695" xr:uid="{00000000-0005-0000-0000-00007F050000}"/>
    <cellStyle name="Celle 2 2 2 2 2" xfId="13462" xr:uid="{D8FE1B6D-0C54-455C-95B2-9598370794AC}"/>
    <cellStyle name="Celle 2 2 2 2 2 2" xfId="26570" xr:uid="{91035F73-D7AB-4E6D-BC26-1BEAEB41C606}"/>
    <cellStyle name="Celle 2 2 2 2 3" xfId="17230" xr:uid="{12560AA4-D885-4F5D-BC7D-8C46CC995B9B}"/>
    <cellStyle name="Celle 2 2 2 2 3 2" xfId="30328" xr:uid="{3CAD8BEC-F62C-4AC8-989C-41817BCCF345}"/>
    <cellStyle name="Celle 2 2 2 2 4" xfId="8121" xr:uid="{CBA6F9CB-4150-4837-9BAB-01666C49331E}"/>
    <cellStyle name="Celle 2 2 2 2 5" xfId="21272" xr:uid="{19999F48-D32E-49DE-8673-7140E0EDDDBC}"/>
    <cellStyle name="Celle 2 2 2 3" xfId="11922" xr:uid="{76CCDCDA-A989-44C2-8DC5-FA810BD0BC94}"/>
    <cellStyle name="Celle 2 2 2 3 2" xfId="25030" xr:uid="{0396FFD1-94EE-4ECB-BF22-1DAC49E3D0C9}"/>
    <cellStyle name="Celle 2 2 2 4" xfId="15714" xr:uid="{2B921101-EF0D-4679-86F0-A79516518CBC}"/>
    <cellStyle name="Celle 2 2 2 4 2" xfId="28812" xr:uid="{8A1FAE43-12C4-4D91-B63F-E490653D83D4}"/>
    <cellStyle name="Celle 2 2 2 5" xfId="6581" xr:uid="{623102A7-F154-400A-A93D-7BDB4451788F}"/>
    <cellStyle name="Celle 2 2 2 6" xfId="19737" xr:uid="{D114238C-2C8E-44D0-AE9A-9A15E36203E2}"/>
    <cellStyle name="Celle 2 2 3" xfId="3377" xr:uid="{00000000-0005-0000-0000-000080050000}"/>
    <cellStyle name="Celle 2 2 3 2" xfId="4930" xr:uid="{00000000-0005-0000-0000-000081050000}"/>
    <cellStyle name="Celle 2 2 3 2 2" xfId="13697" xr:uid="{18A48DD0-51F3-40C6-BFF2-D6E87CFD446A}"/>
    <cellStyle name="Celle 2 2 3 2 2 2" xfId="26805" xr:uid="{5DF97CF4-5E28-4498-B549-868CE315FB87}"/>
    <cellStyle name="Celle 2 2 3 2 3" xfId="17465" xr:uid="{40FCFB16-94A3-4CA0-8FBA-071498D963A0}"/>
    <cellStyle name="Celle 2 2 3 2 3 2" xfId="30563" xr:uid="{C1CE9687-7078-43C3-8C4E-141D73705E63}"/>
    <cellStyle name="Celle 2 2 3 2 4" xfId="8356" xr:uid="{951E4902-6550-4ABE-84E0-69756D18376C}"/>
    <cellStyle name="Celle 2 2 3 2 5" xfId="21506" xr:uid="{F302E366-6BF1-4F32-A75B-ABF9D1549DBD}"/>
    <cellStyle name="Celle 2 2 3 3" xfId="12157" xr:uid="{AF5150CA-B78E-4FB9-8DBA-E61C9AA72168}"/>
    <cellStyle name="Celle 2 2 3 3 2" xfId="25265" xr:uid="{1DE08A18-7AA4-4990-B080-2886E6A83F54}"/>
    <cellStyle name="Celle 2 2 3 4" xfId="15949" xr:uid="{6F1DEA92-1284-4AA6-A54D-02F22367EFC5}"/>
    <cellStyle name="Celle 2 2 3 4 2" xfId="29047" xr:uid="{C860F730-576C-40F7-9822-790A87205C91}"/>
    <cellStyle name="Celle 2 2 3 5" xfId="6816" xr:uid="{7C138E08-B37A-4831-A71E-4BEC220E2B15}"/>
    <cellStyle name="Celle 2 2 3 6" xfId="19971" xr:uid="{9A83C48E-B74A-401F-B265-A3F7C8C85E4C}"/>
    <cellStyle name="Celle 2 2 4" xfId="3613" xr:uid="{00000000-0005-0000-0000-000082050000}"/>
    <cellStyle name="Celle 2 2 4 2" xfId="5166" xr:uid="{00000000-0005-0000-0000-000083050000}"/>
    <cellStyle name="Celle 2 2 4 2 2" xfId="13933" xr:uid="{D725558C-2832-4F0C-A56F-1794FD91DC5B}"/>
    <cellStyle name="Celle 2 2 4 2 2 2" xfId="27041" xr:uid="{11073825-7683-4558-8D92-64716ADE86BA}"/>
    <cellStyle name="Celle 2 2 4 2 3" xfId="17701" xr:uid="{17D34080-5143-4F82-8112-E83A8F38C8FF}"/>
    <cellStyle name="Celle 2 2 4 2 3 2" xfId="30799" xr:uid="{04FE80D8-A088-4601-8D22-F7707EF43751}"/>
    <cellStyle name="Celle 2 2 4 2 4" xfId="8592" xr:uid="{A418CAFA-F795-4D46-88F6-BECC1F942E81}"/>
    <cellStyle name="Celle 2 2 4 2 5" xfId="21741" xr:uid="{BF4E2B38-F616-4937-8523-94DD9D512749}"/>
    <cellStyle name="Celle 2 2 4 3" xfId="12393" xr:uid="{9782970D-8CEE-489D-93C5-75C9F1B75BD4}"/>
    <cellStyle name="Celle 2 2 4 3 2" xfId="25501" xr:uid="{806F674B-771A-48FA-9A60-75F601FA6037}"/>
    <cellStyle name="Celle 2 2 4 4" xfId="16185" xr:uid="{C6EE2498-9643-4C4C-9EF0-4BCFA88367A3}"/>
    <cellStyle name="Celle 2 2 4 4 2" xfId="29283" xr:uid="{FE744DB4-282F-45C6-AFF4-A155887D84DD}"/>
    <cellStyle name="Celle 2 2 4 5" xfId="7052" xr:uid="{75B0F799-B152-4C73-BEA7-C8FDDAD9F687}"/>
    <cellStyle name="Celle 2 2 4 6" xfId="20206" xr:uid="{6D868DB8-69A8-4682-8850-6CE7B1E7BE3B}"/>
    <cellStyle name="Celle 2 2 5" xfId="3848" xr:uid="{00000000-0005-0000-0000-000084050000}"/>
    <cellStyle name="Celle 2 2 5 2" xfId="5400" xr:uid="{00000000-0005-0000-0000-000085050000}"/>
    <cellStyle name="Celle 2 2 5 2 2" xfId="14167" xr:uid="{0E9564B0-ED46-4940-A4FB-C3486E5ED316}"/>
    <cellStyle name="Celle 2 2 5 2 2 2" xfId="27275" xr:uid="{E90BF944-44F3-4F38-8BF5-DC8D68C04A79}"/>
    <cellStyle name="Celle 2 2 5 2 3" xfId="17935" xr:uid="{609C8F80-FF89-4A47-86E7-DD8BFDE9C2A1}"/>
    <cellStyle name="Celle 2 2 5 2 3 2" xfId="31033" xr:uid="{1FD2EC40-D611-47D9-8734-95DEE312AB5F}"/>
    <cellStyle name="Celle 2 2 5 2 4" xfId="8826" xr:uid="{D5FEDBEB-6594-4249-BAAF-9648685EA263}"/>
    <cellStyle name="Celle 2 2 5 2 5" xfId="21975" xr:uid="{1AC68DBE-3901-4EF2-80E5-CC9F7999BBE8}"/>
    <cellStyle name="Celle 2 2 5 3" xfId="12628" xr:uid="{B3DCB414-E879-47B9-9643-5C455E695E3D}"/>
    <cellStyle name="Celle 2 2 5 3 2" xfId="25736" xr:uid="{6431709A-50B9-4730-8A04-F1A6D53DF7BD}"/>
    <cellStyle name="Celle 2 2 5 4" xfId="16420" xr:uid="{630BE54E-700B-4762-BF12-0B595161F12E}"/>
    <cellStyle name="Celle 2 2 5 4 2" xfId="29518" xr:uid="{A163AB67-C467-4896-9F29-504B3DE2D2E6}"/>
    <cellStyle name="Celle 2 2 5 5" xfId="7287" xr:uid="{7C6367CA-FEF4-4480-8A8C-E63F40748442}"/>
    <cellStyle name="Celle 2 2 5 6" xfId="20440" xr:uid="{807C3EF8-1D1C-4729-B0A3-C96A51BE9BE3}"/>
    <cellStyle name="Celle 2 2 6" xfId="4364" xr:uid="{00000000-0005-0000-0000-000086050000}"/>
    <cellStyle name="Celle 2 2 6 2" xfId="13132" xr:uid="{769264EB-267C-4500-B1CC-540842C0C04C}"/>
    <cellStyle name="Celle 2 2 6 2 2" xfId="26240" xr:uid="{FE991B49-D57D-4AB3-8688-5F27B8A59F59}"/>
    <cellStyle name="Celle 2 2 6 3" xfId="16900" xr:uid="{56AB8B16-95BE-42A0-8C9C-2D180F999B08}"/>
    <cellStyle name="Celle 2 2 6 3 2" xfId="29998" xr:uid="{594FA0D4-A213-43F5-8581-7D7CB5AD522A}"/>
    <cellStyle name="Celle 2 2 6 4" xfId="7791" xr:uid="{3276FC0C-6825-4C04-9177-04937924CFC0}"/>
    <cellStyle name="Celle 2 2 6 5" xfId="20943" xr:uid="{F4FC8765-5D33-4654-8A44-5338D46D8623}"/>
    <cellStyle name="Celle 2 2 7" xfId="2804" xr:uid="{00000000-0005-0000-0000-000087050000}"/>
    <cellStyle name="Celle 2 2 7 2" xfId="11585" xr:uid="{E8C9369F-1648-4064-823A-5A8E10A65C44}"/>
    <cellStyle name="Celle 2 2 7 2 2" xfId="24700" xr:uid="{7F51AA31-431F-44BB-B61C-F861EDCABC47}"/>
    <cellStyle name="Celle 2 2 7 3" xfId="15384" xr:uid="{DF7080A1-E9DE-4EA9-8C49-2ED6775E3734}"/>
    <cellStyle name="Celle 2 2 7 3 2" xfId="28482" xr:uid="{B9E96A76-9416-48B9-B10C-951A120FEDC4}"/>
    <cellStyle name="Celle 2 2 7 4" xfId="9060" xr:uid="{BABB0954-886F-4CE4-B20F-BDA64386406D}"/>
    <cellStyle name="Celle 2 2 7 5" xfId="22209" xr:uid="{A8EBF30D-5BE4-46D4-8D27-E6E477829BDE}"/>
    <cellStyle name="Celle 2 2 8" xfId="5641" xr:uid="{00000000-0005-0000-0000-000088050000}"/>
    <cellStyle name="Celle 2 2 8 2" xfId="14408" xr:uid="{14800F99-5634-4D75-8ACA-BBD7AFB0AE31}"/>
    <cellStyle name="Celle 2 2 8 2 2" xfId="27509" xr:uid="{DC7ED50F-CA80-43D5-A656-E03F794923A6}"/>
    <cellStyle name="Celle 2 2 8 3" xfId="18169" xr:uid="{6A027036-7976-4802-86F0-5C2F50149C24}"/>
    <cellStyle name="Celle 2 2 8 3 2" xfId="31267" xr:uid="{52658EA2-1464-41C1-AE80-A1A8BC84810F}"/>
    <cellStyle name="Celle 2 2 8 4" xfId="9293" xr:uid="{1AF1D5E0-DBAD-4BA3-AFCE-DEE17345A07E}"/>
    <cellStyle name="Celle 2 2 8 5" xfId="22442" xr:uid="{AA79EEAC-1849-4623-B742-2AF555D39D51}"/>
    <cellStyle name="Celle 2 2 9" xfId="9526" xr:uid="{D130EC65-F9AB-449F-B73D-AB67163C889A}"/>
    <cellStyle name="Celle 2 2 9 2" xfId="22675" xr:uid="{13B43824-BA15-4AA4-8795-2B769D6B81EB}"/>
    <cellStyle name="Celle 2 3" xfId="2105" xr:uid="{00000000-0005-0000-0000-000089050000}"/>
    <cellStyle name="Celle 2 3 2" xfId="4579" xr:uid="{00000000-0005-0000-0000-00008A050000}"/>
    <cellStyle name="Celle 2 3 2 2" xfId="13346" xr:uid="{5115CB0D-7590-475F-B70A-F6158790E940}"/>
    <cellStyle name="Celle 2 3 2 2 2" xfId="26454" xr:uid="{0C540E87-412C-44E8-A9E9-FF3012C46AB6}"/>
    <cellStyle name="Celle 2 3 2 3" xfId="17114" xr:uid="{785AC7E1-46B0-4BCB-8B15-2F308CD2FC26}"/>
    <cellStyle name="Celle 2 3 2 3 2" xfId="30212" xr:uid="{6710FAB4-32C4-4A4C-B937-9F5D5BB16D23}"/>
    <cellStyle name="Celle 2 3 2 4" xfId="8005" xr:uid="{2293BF1F-F7D4-4DA6-A407-E13E1EB814FD}"/>
    <cellStyle name="Celle 2 3 2 5" xfId="21156" xr:uid="{D38FA4E9-00E7-4E96-B9D4-F2728D87BDDC}"/>
    <cellStyle name="Celle 2 3 3" xfId="3026" xr:uid="{00000000-0005-0000-0000-00008B050000}"/>
    <cellStyle name="Celle 2 3 3 2" xfId="15598" xr:uid="{723834EE-035E-4794-A779-CBF732E705D9}"/>
    <cellStyle name="Celle 2 3 3 2 2" xfId="28696" xr:uid="{29BA540D-83BD-43BB-8E51-02E1F1E1CD65}"/>
    <cellStyle name="Celle 2 3 3 3" xfId="11806" xr:uid="{C5ACD738-516F-4B30-8D87-EA27DBE2160F}"/>
    <cellStyle name="Celle 2 3 3 4" xfId="24914" xr:uid="{97DC8894-9FD3-45E8-B292-EAFEED4D9AB2}"/>
    <cellStyle name="Celle 2 3 4" xfId="10981" xr:uid="{6431131A-0CB2-4DBC-A516-6ACC4ACF364B}"/>
    <cellStyle name="Celle 2 3 4 2" xfId="24097" xr:uid="{1F0B2E8C-B116-4207-8098-7D317E498985}"/>
    <cellStyle name="Celle 2 3 5" xfId="14775" xr:uid="{3F382BFA-AA95-4726-A289-4FE70323607D}"/>
    <cellStyle name="Celle 2 3 5 2" xfId="27873" xr:uid="{D0B2EA63-5E78-42E9-BB68-D7E751059772}"/>
    <cellStyle name="Celle 2 3 6" xfId="6465" xr:uid="{A2B8BDF7-2D64-4C37-8201-3702DC54F5ED}"/>
    <cellStyle name="Celle 2 3 7" xfId="19621" xr:uid="{56C61812-FF19-4B4D-BA14-8B0EB40B6777}"/>
    <cellStyle name="Celle 2 4" xfId="3261" xr:uid="{00000000-0005-0000-0000-00008C050000}"/>
    <cellStyle name="Celle 2 4 2" xfId="4814" xr:uid="{00000000-0005-0000-0000-00008D050000}"/>
    <cellStyle name="Celle 2 4 2 2" xfId="13581" xr:uid="{13D9F75F-5AEE-4D95-A391-5224FDC65C9B}"/>
    <cellStyle name="Celle 2 4 2 2 2" xfId="26689" xr:uid="{A91266BA-B88C-43E1-B608-DBF53FD4A751}"/>
    <cellStyle name="Celle 2 4 2 3" xfId="17349" xr:uid="{084E9A1A-1148-4CE7-A600-CCFB55C57234}"/>
    <cellStyle name="Celle 2 4 2 3 2" xfId="30447" xr:uid="{07AFC7C2-C60D-4ACF-A558-CCC422A94C32}"/>
    <cellStyle name="Celle 2 4 2 4" xfId="8240" xr:uid="{F05A349A-332D-4861-A6A0-4FF20927307E}"/>
    <cellStyle name="Celle 2 4 2 5" xfId="21390" xr:uid="{45CFBEE2-FEC2-45DC-B2B0-41D60DA8E537}"/>
    <cellStyle name="Celle 2 4 3" xfId="12041" xr:uid="{2F8DB924-8979-41A8-8B30-5DC35902F7BD}"/>
    <cellStyle name="Celle 2 4 3 2" xfId="25149" xr:uid="{47B47AE3-1B77-42CB-83D7-522BA5CFB958}"/>
    <cellStyle name="Celle 2 4 4" xfId="15833" xr:uid="{F3E5656D-5449-400A-9815-D3FF788BF788}"/>
    <cellStyle name="Celle 2 4 4 2" xfId="28931" xr:uid="{0D6B7803-14A7-4B3C-8150-FEF6AD734D22}"/>
    <cellStyle name="Celle 2 4 5" xfId="6700" xr:uid="{B881399F-9DED-48B4-9B50-9127BDAD19EB}"/>
    <cellStyle name="Celle 2 4 6" xfId="19855" xr:uid="{EDED8A2E-98A7-4E74-91D2-779C74181109}"/>
    <cellStyle name="Celle 2 5" xfId="3497" xr:uid="{00000000-0005-0000-0000-00008E050000}"/>
    <cellStyle name="Celle 2 5 2" xfId="5050" xr:uid="{00000000-0005-0000-0000-00008F050000}"/>
    <cellStyle name="Celle 2 5 2 2" xfId="13817" xr:uid="{F12C3259-B77A-404B-B9AC-A651A6463826}"/>
    <cellStyle name="Celle 2 5 2 2 2" xfId="26925" xr:uid="{90D6CF13-D648-4911-910B-1289079FE794}"/>
    <cellStyle name="Celle 2 5 2 3" xfId="17585" xr:uid="{69F5DCB4-40C1-4EC4-8760-0AD67711484A}"/>
    <cellStyle name="Celle 2 5 2 3 2" xfId="30683" xr:uid="{5706AB7D-596D-4FAF-9E32-6522668B054B}"/>
    <cellStyle name="Celle 2 5 2 4" xfId="8476" xr:uid="{8BB7045C-CD86-4F26-9A18-8F2B59A5A84A}"/>
    <cellStyle name="Celle 2 5 2 5" xfId="21625" xr:uid="{B872B453-8956-40F2-A0A8-70A1FF7F11A4}"/>
    <cellStyle name="Celle 2 5 3" xfId="12277" xr:uid="{E2672D77-31C3-4D29-A9AE-719F7ABC48AE}"/>
    <cellStyle name="Celle 2 5 3 2" xfId="25385" xr:uid="{E235D417-D5A1-41E1-B311-C1B3832D551E}"/>
    <cellStyle name="Celle 2 5 4" xfId="16069" xr:uid="{7808C96A-E8C9-4091-8289-614F074617D4}"/>
    <cellStyle name="Celle 2 5 4 2" xfId="29167" xr:uid="{A8FBA9EB-425B-4230-8DD6-2B8D2FC694E4}"/>
    <cellStyle name="Celle 2 5 5" xfId="6936" xr:uid="{15725C7B-FEA1-46C2-8B4D-3EB51223430D}"/>
    <cellStyle name="Celle 2 5 6" xfId="20090" xr:uid="{8D8E0958-AA0D-4BE8-8404-2CEDBB9BB727}"/>
    <cellStyle name="Celle 2 6" xfId="3732" xr:uid="{00000000-0005-0000-0000-000090050000}"/>
    <cellStyle name="Celle 2 6 2" xfId="5284" xr:uid="{00000000-0005-0000-0000-000091050000}"/>
    <cellStyle name="Celle 2 6 2 2" xfId="14051" xr:uid="{7C7C2357-F8F4-4BB4-B1BD-48CD7DEB2EA7}"/>
    <cellStyle name="Celle 2 6 2 2 2" xfId="27159" xr:uid="{31020DA3-E496-46AC-9523-A83F4205AC09}"/>
    <cellStyle name="Celle 2 6 2 3" xfId="17819" xr:uid="{237A5722-EEDA-41D8-8575-6CDF7C802C78}"/>
    <cellStyle name="Celle 2 6 2 3 2" xfId="30917" xr:uid="{103D5530-6DB4-4B7C-B203-043D4DA55432}"/>
    <cellStyle name="Celle 2 6 2 4" xfId="8710" xr:uid="{F06A1D1F-AAED-49FC-A87D-C611FAA5DF62}"/>
    <cellStyle name="Celle 2 6 2 5" xfId="21859" xr:uid="{A744B420-1676-46F9-9E48-96710E9EC566}"/>
    <cellStyle name="Celle 2 6 3" xfId="12512" xr:uid="{3815BCB8-40B0-4757-9028-F77B5633518B}"/>
    <cellStyle name="Celle 2 6 3 2" xfId="25620" xr:uid="{32C54C65-ED0C-443A-8CD9-2614C7CED941}"/>
    <cellStyle name="Celle 2 6 4" xfId="16304" xr:uid="{283B60EF-AF6A-4C8E-9F79-31237EAE804B}"/>
    <cellStyle name="Celle 2 6 4 2" xfId="29402" xr:uid="{78F01941-23A6-4369-9767-2D2EF9503CA9}"/>
    <cellStyle name="Celle 2 6 5" xfId="7171" xr:uid="{D034EC28-8EBB-46C9-82B3-77BA898B1067}"/>
    <cellStyle name="Celle 2 6 6" xfId="20324" xr:uid="{D7187A8A-EABE-4972-8367-5BD7D033BA47}"/>
    <cellStyle name="Celle 2 7" xfId="4214" xr:uid="{00000000-0005-0000-0000-000092050000}"/>
    <cellStyle name="Celle 2 7 2" xfId="12982" xr:uid="{A481A0E4-142A-47DF-85E6-C603185CA96E}"/>
    <cellStyle name="Celle 2 7 2 2" xfId="26090" xr:uid="{BAF9BBBC-B5B1-471E-8DAB-9E34B9EC45DC}"/>
    <cellStyle name="Celle 2 7 3" xfId="16754" xr:uid="{D41B8F55-39A7-43BD-A02F-3C8D98CE7318}"/>
    <cellStyle name="Celle 2 7 3 2" xfId="29852" xr:uid="{77617C3D-CD64-407D-869D-EA56691EE55D}"/>
    <cellStyle name="Celle 2 7 4" xfId="7641" xr:uid="{DAF04269-92BB-49A1-B032-0B78D348B570}"/>
    <cellStyle name="Celle 2 7 5" xfId="20794" xr:uid="{C28A4F6C-6AAB-40FE-9ED0-D2C7925CCBCC}"/>
    <cellStyle name="Celle 2 8" xfId="2646" xr:uid="{00000000-0005-0000-0000-000093050000}"/>
    <cellStyle name="Celle 2 8 2" xfId="11436" xr:uid="{B7580678-4C6F-4F4C-9E83-E720ED170962}"/>
    <cellStyle name="Celle 2 8 2 2" xfId="24551" xr:uid="{07AA5A94-9279-4AED-8A18-AE5D92A9AAC9}"/>
    <cellStyle name="Celle 2 8 3" xfId="15226" xr:uid="{83CD888A-FB93-458A-96E9-DDA1FC70C3A8}"/>
    <cellStyle name="Celle 2 8 3 2" xfId="28324" xr:uid="{0253D6F9-8A45-46B8-A9B2-2F203BB73F79}"/>
    <cellStyle name="Celle 2 8 4" xfId="8944" xr:uid="{D8D70634-4211-4FDF-BAC0-BA0634C2AAFD}"/>
    <cellStyle name="Celle 2 8 5" xfId="22093" xr:uid="{D3934468-0880-4ECF-B59D-E3E78A8F9C53}"/>
    <cellStyle name="Celle 2 9" xfId="5525" xr:uid="{00000000-0005-0000-0000-000094050000}"/>
    <cellStyle name="Celle 2 9 2" xfId="14292" xr:uid="{E3E5F23F-1A38-4869-8C7B-4E228DB81F12}"/>
    <cellStyle name="Celle 2 9 2 2" xfId="27393" xr:uid="{D790A4C6-51DB-4B1D-83C3-560D6A41BF24}"/>
    <cellStyle name="Celle 2 9 3" xfId="18053" xr:uid="{29B41E90-719A-4A93-BE6A-07FF9797B4AA}"/>
    <cellStyle name="Celle 2 9 3 2" xfId="31151" xr:uid="{BF3C376B-6489-42A7-8437-20D44A479E97}"/>
    <cellStyle name="Celle 2 9 4" xfId="9177" xr:uid="{11B0930A-B418-4161-AEA8-C4A3C67342FD}"/>
    <cellStyle name="Celle 2 9 5" xfId="22326" xr:uid="{227D36CC-5915-40F6-8F1B-057F9C99A140}"/>
    <cellStyle name="Celle 3" xfId="2159" xr:uid="{00000000-0005-0000-0000-000095050000}"/>
    <cellStyle name="Celle 3 10" xfId="9696" xr:uid="{3584FC49-B728-4B3B-8EE2-301D3ED5B0A6}"/>
    <cellStyle name="Celle 3 10 2" xfId="22845" xr:uid="{F3C03D44-17B0-4371-B2D9-29A8F5A85047}"/>
    <cellStyle name="Celle 3 11" xfId="9931" xr:uid="{4478914D-A694-4179-8D83-1258923A3C55}"/>
    <cellStyle name="Celle 3 11 2" xfId="23080" xr:uid="{496E1B0C-6065-49DF-828E-ACC8A0240517}"/>
    <cellStyle name="Celle 3 12" xfId="10164" xr:uid="{A6D76E42-4716-4D5F-BC8B-4841A86FF0B2}"/>
    <cellStyle name="Celle 3 12 2" xfId="23313" xr:uid="{96C8D765-AA60-4F81-AFA7-98253F0B6A22}"/>
    <cellStyle name="Celle 3 13" xfId="10404" xr:uid="{2C6E429B-F1F2-440F-9ACD-17EA69579C89}"/>
    <cellStyle name="Celle 3 13 2" xfId="23546" xr:uid="{519A4DAB-5D07-4098-B5F7-66D22A906E51}"/>
    <cellStyle name="Celle 3 14" xfId="11035" xr:uid="{AD541141-E8C9-4387-853E-BB1C1B0500AE}"/>
    <cellStyle name="Celle 3 14 2" xfId="24151" xr:uid="{DFE4755E-8C18-4948-9A4B-2299E314E6F9}"/>
    <cellStyle name="Celle 3 15" xfId="14829" xr:uid="{F99253C8-EB79-4825-94A5-FDCCB861CA11}"/>
    <cellStyle name="Celle 3 15 2" xfId="27927" xr:uid="{B28870C8-C9B8-450D-A89A-D84AE52A2673}"/>
    <cellStyle name="Celle 3 16" xfId="6182" xr:uid="{0322C266-4B3B-4AD3-BD18-D54F24D4E3E6}"/>
    <cellStyle name="Celle 3 17" xfId="19346" xr:uid="{3F24A00D-3F5C-4AA4-BB04-D11950CFE6E0}"/>
    <cellStyle name="Celle 3 2" xfId="3080" xr:uid="{00000000-0005-0000-0000-000096050000}"/>
    <cellStyle name="Celle 3 2 2" xfId="4633" xr:uid="{00000000-0005-0000-0000-000097050000}"/>
    <cellStyle name="Celle 3 2 2 2" xfId="13400" xr:uid="{94BB6F1D-BE1D-48D8-B3EF-93EB5F64D920}"/>
    <cellStyle name="Celle 3 2 2 2 2" xfId="26508" xr:uid="{183DC3A3-AFC3-4C67-87A3-988A94BF41FD}"/>
    <cellStyle name="Celle 3 2 2 3" xfId="17168" xr:uid="{A490D33B-BD18-44F0-A202-95421967F072}"/>
    <cellStyle name="Celle 3 2 2 3 2" xfId="30266" xr:uid="{D84A2A7B-539C-4728-AF44-0E0A3C5C329E}"/>
    <cellStyle name="Celle 3 2 2 4" xfId="8059" xr:uid="{996C1C91-331C-4EAF-A1AD-0CBC82C963C0}"/>
    <cellStyle name="Celle 3 2 2 5" xfId="21210" xr:uid="{93C47E11-8D8D-40C4-B326-13640D2DC972}"/>
    <cellStyle name="Celle 3 2 3" xfId="11860" xr:uid="{37E098DF-A83D-4277-B0E6-8FB012842C84}"/>
    <cellStyle name="Celle 3 2 3 2" xfId="24968" xr:uid="{11A14886-CEA2-4A8A-AF62-9DCA940FC3A6}"/>
    <cellStyle name="Celle 3 2 4" xfId="15652" xr:uid="{A2926517-CA6E-4E5F-BB2F-6B943366AC3D}"/>
    <cellStyle name="Celle 3 2 4 2" xfId="28750" xr:uid="{5D607DAC-2D56-4F28-9151-888950306BDF}"/>
    <cellStyle name="Celle 3 2 5" xfId="6519" xr:uid="{AC08BF4C-6F16-4A09-A460-B198101C5B2B}"/>
    <cellStyle name="Celle 3 2 6" xfId="19675" xr:uid="{EACD9C7A-CE51-4E37-9272-2B7105531673}"/>
    <cellStyle name="Celle 3 3" xfId="3315" xr:uid="{00000000-0005-0000-0000-000098050000}"/>
    <cellStyle name="Celle 3 3 2" xfId="4868" xr:uid="{00000000-0005-0000-0000-000099050000}"/>
    <cellStyle name="Celle 3 3 2 2" xfId="13635" xr:uid="{35E4D7F0-DF03-401E-95E9-D588AEC38CA3}"/>
    <cellStyle name="Celle 3 3 2 2 2" xfId="26743" xr:uid="{481A05A9-192F-4C83-92A2-DB09AB579B9C}"/>
    <cellStyle name="Celle 3 3 2 3" xfId="17403" xr:uid="{FE1DA84A-0D52-43B5-BF24-453E548178C3}"/>
    <cellStyle name="Celle 3 3 2 3 2" xfId="30501" xr:uid="{B0F3DA67-19BC-4762-AFCA-B78B0D44B702}"/>
    <cellStyle name="Celle 3 3 2 4" xfId="8294" xr:uid="{67770C12-3171-4A4B-A9CE-41646000CC81}"/>
    <cellStyle name="Celle 3 3 2 5" xfId="21444" xr:uid="{DEA606C9-2BE8-4971-8AA7-33F2FA978515}"/>
    <cellStyle name="Celle 3 3 3" xfId="12095" xr:uid="{0A7FE4E5-0D27-497C-81F5-40EDD33CC612}"/>
    <cellStyle name="Celle 3 3 3 2" xfId="25203" xr:uid="{EFBDD78D-805D-41D2-AA6A-479D003D590A}"/>
    <cellStyle name="Celle 3 3 4" xfId="15887" xr:uid="{3C65EAF1-99C1-4691-A3EC-C7FF97FC7675}"/>
    <cellStyle name="Celle 3 3 4 2" xfId="28985" xr:uid="{9AD3752B-B056-4D2B-A0B2-8CCE13B2E8F4}"/>
    <cellStyle name="Celle 3 3 5" xfId="6754" xr:uid="{194D7FC5-C4F7-4CB9-AA49-139FC1BBCA2A}"/>
    <cellStyle name="Celle 3 3 6" xfId="19909" xr:uid="{B86F00BE-C36C-478C-9E4D-74A42546E867}"/>
    <cellStyle name="Celle 3 4" xfId="3551" xr:uid="{00000000-0005-0000-0000-00009A050000}"/>
    <cellStyle name="Celle 3 4 2" xfId="5104" xr:uid="{00000000-0005-0000-0000-00009B050000}"/>
    <cellStyle name="Celle 3 4 2 2" xfId="13871" xr:uid="{0C9C3361-3D02-4BC3-8CB7-411BD9BF28EA}"/>
    <cellStyle name="Celle 3 4 2 2 2" xfId="26979" xr:uid="{950C0E0D-4DAD-40E7-BF80-7F284C3A1CF5}"/>
    <cellStyle name="Celle 3 4 2 3" xfId="17639" xr:uid="{40FC7C1D-DA53-4F6B-9356-642A87C9A787}"/>
    <cellStyle name="Celle 3 4 2 3 2" xfId="30737" xr:uid="{B3D04A62-D75F-4ECA-9CFC-E528BB156D6D}"/>
    <cellStyle name="Celle 3 4 2 4" xfId="8530" xr:uid="{BE62FB73-5D1C-4768-805E-27F63FAD3C27}"/>
    <cellStyle name="Celle 3 4 2 5" xfId="21679" xr:uid="{635F3312-330E-4159-8252-8DBDC58CADD5}"/>
    <cellStyle name="Celle 3 4 3" xfId="12331" xr:uid="{CDCD45B0-D570-46FB-9BA4-B648132C4716}"/>
    <cellStyle name="Celle 3 4 3 2" xfId="25439" xr:uid="{F8E9A334-7552-4ACE-A2D0-41B96C7F0325}"/>
    <cellStyle name="Celle 3 4 4" xfId="16123" xr:uid="{09D4BCCD-A766-4E6C-BD6E-89181A5248AE}"/>
    <cellStyle name="Celle 3 4 4 2" xfId="29221" xr:uid="{19EC71BA-A995-48DB-9922-DA44801FFB37}"/>
    <cellStyle name="Celle 3 4 5" xfId="6990" xr:uid="{ABB3C739-3CA6-4C34-914B-415A0C92B002}"/>
    <cellStyle name="Celle 3 4 6" xfId="20144" xr:uid="{CEC84EEA-7FCE-4832-B44F-B0C5E5692F44}"/>
    <cellStyle name="Celle 3 5" xfId="3786" xr:uid="{00000000-0005-0000-0000-00009C050000}"/>
    <cellStyle name="Celle 3 5 2" xfId="5338" xr:uid="{00000000-0005-0000-0000-00009D050000}"/>
    <cellStyle name="Celle 3 5 2 2" xfId="14105" xr:uid="{FCF99B4F-E90B-48DD-848F-160DFD412D28}"/>
    <cellStyle name="Celle 3 5 2 2 2" xfId="27213" xr:uid="{5E00225A-357E-465E-AA29-9E95B78F21A8}"/>
    <cellStyle name="Celle 3 5 2 3" xfId="17873" xr:uid="{0008A5AA-583B-4918-99AC-31DE6D938C31}"/>
    <cellStyle name="Celle 3 5 2 3 2" xfId="30971" xr:uid="{2CEF75CF-EB74-48C7-8E8B-76CCCC25662D}"/>
    <cellStyle name="Celle 3 5 2 4" xfId="8764" xr:uid="{7C53749D-35C4-45F4-A10C-F0873097103E}"/>
    <cellStyle name="Celle 3 5 2 5" xfId="21913" xr:uid="{BFA4EF86-DFB3-490E-A7D2-A8BF98AADCCC}"/>
    <cellStyle name="Celle 3 5 3" xfId="12566" xr:uid="{48E4B23C-5BA0-40A7-B25D-F1945D9E8E12}"/>
    <cellStyle name="Celle 3 5 3 2" xfId="25674" xr:uid="{8F174368-6C00-4C73-B05F-8FE90BE6C05C}"/>
    <cellStyle name="Celle 3 5 4" xfId="16358" xr:uid="{2E91135E-8B91-4D08-B7A6-1AA4D0EF1477}"/>
    <cellStyle name="Celle 3 5 4 2" xfId="29456" xr:uid="{F5DE7CFA-84DB-424D-8D92-78E1DB56D103}"/>
    <cellStyle name="Celle 3 5 5" xfId="7225" xr:uid="{814F9AD8-C603-414B-85AA-926B1FA2E4A7}"/>
    <cellStyle name="Celle 3 5 6" xfId="20378" xr:uid="{0B5E0D04-F4F0-4927-8790-05EFCC9E93F3}"/>
    <cellStyle name="Celle 3 6" xfId="4298" xr:uid="{00000000-0005-0000-0000-00009E050000}"/>
    <cellStyle name="Celle 3 6 2" xfId="13066" xr:uid="{AB4E25C0-EE64-4966-BA0E-1CBC25CF287A}"/>
    <cellStyle name="Celle 3 6 2 2" xfId="26174" xr:uid="{A3974E7A-666C-4B23-AD18-7A3FCAD90C6C}"/>
    <cellStyle name="Celle 3 6 3" xfId="16838" xr:uid="{CDCACA55-9017-4BE7-A846-F378B71CE628}"/>
    <cellStyle name="Celle 3 6 3 2" xfId="29936" xr:uid="{2760A74E-A10E-4BDA-ACFF-A43410F6B5ED}"/>
    <cellStyle name="Celle 3 6 4" xfId="7725" xr:uid="{A6C5B4C7-1540-445C-A858-F55642F92908}"/>
    <cellStyle name="Celle 3 6 5" xfId="20877" xr:uid="{56AFA0D0-6B82-4F9B-B2F6-0FBA686D4AFB}"/>
    <cellStyle name="Celle 3 7" xfId="2729" xr:uid="{00000000-0005-0000-0000-00009F050000}"/>
    <cellStyle name="Celle 3 7 2" xfId="11519" xr:uid="{3C53CDF4-9610-494A-8B73-C81F6D51F374}"/>
    <cellStyle name="Celle 3 7 2 2" xfId="24634" xr:uid="{546D7C79-3959-4F8A-B49F-EDA5A6FAB159}"/>
    <cellStyle name="Celle 3 7 3" xfId="15309" xr:uid="{AFEB349A-8946-4EB8-82A9-C24793FCC72B}"/>
    <cellStyle name="Celle 3 7 3 2" xfId="28407" xr:uid="{33ECEAA1-3571-4BBD-A1B8-C2D0873FA551}"/>
    <cellStyle name="Celle 3 7 4" xfId="8998" xr:uid="{7587F2F8-DC44-4686-ADC1-A1DF2EDF4F7F}"/>
    <cellStyle name="Celle 3 7 5" xfId="22147" xr:uid="{2F4F7D6E-4968-4A54-ABEF-B9BAA17D8687}"/>
    <cellStyle name="Celle 3 8" xfId="5579" xr:uid="{00000000-0005-0000-0000-0000A0050000}"/>
    <cellStyle name="Celle 3 8 2" xfId="14346" xr:uid="{1DE7FE51-C112-402F-BF7E-2A88448C29F8}"/>
    <cellStyle name="Celle 3 8 2 2" xfId="27447" xr:uid="{2B448018-38F2-46E0-951B-0AB1ADC0F7EB}"/>
    <cellStyle name="Celle 3 8 3" xfId="18107" xr:uid="{0E9FA4F8-AD72-475E-9230-BE61866951A4}"/>
    <cellStyle name="Celle 3 8 3 2" xfId="31205" xr:uid="{09D81C12-018B-40E6-83E9-D7338CB8A6C7}"/>
    <cellStyle name="Celle 3 8 4" xfId="9231" xr:uid="{8D0A503A-2C81-4016-A539-B362B7EF4378}"/>
    <cellStyle name="Celle 3 8 5" xfId="22380" xr:uid="{E4F8A071-1FF5-40AE-A070-767D7D3B2AAF}"/>
    <cellStyle name="Celle 3 9" xfId="9464" xr:uid="{58F72CEB-B286-43FA-A6DA-EB4EF4F1322A}"/>
    <cellStyle name="Celle 3 9 2" xfId="22613" xr:uid="{BC1EC5E3-D619-4317-9D51-6C5BD96D04E3}"/>
    <cellStyle name="Celle 4" xfId="1968" xr:uid="{00000000-0005-0000-0000-0000A1050000}"/>
    <cellStyle name="Celle 4 2" xfId="4504" xr:uid="{00000000-0005-0000-0000-0000A2050000}"/>
    <cellStyle name="Celle 4 2 2" xfId="13271" xr:uid="{BD9D7364-55EA-4B2F-AF64-D95E40A4A9BB}"/>
    <cellStyle name="Celle 4 2 2 2" xfId="26379" xr:uid="{A18CB96B-6C4F-4FEA-9EA7-22912CCDB51C}"/>
    <cellStyle name="Celle 4 2 3" xfId="17039" xr:uid="{21791A3D-6EBF-4596-948B-4575817359C0}"/>
    <cellStyle name="Celle 4 2 3 2" xfId="30137" xr:uid="{4E6B0D37-379F-4732-BF5F-57257C3C6700}"/>
    <cellStyle name="Celle 4 2 4" xfId="7930" xr:uid="{99C36FD6-CD2C-42D1-BA0E-AC31CB78C60D}"/>
    <cellStyle name="Celle 4 2 5" xfId="21081" xr:uid="{50866EBB-7435-4733-B987-3815E582D96D}"/>
    <cellStyle name="Celle 4 3" xfId="2944" xr:uid="{00000000-0005-0000-0000-0000A3050000}"/>
    <cellStyle name="Celle 4 3 2" xfId="15523" xr:uid="{961A294C-0E41-452F-821A-114435F32D8B}"/>
    <cellStyle name="Celle 4 3 2 2" xfId="28621" xr:uid="{74C1705A-08A9-4DEE-B265-F16AFBA67802}"/>
    <cellStyle name="Celle 4 3 3" xfId="11724" xr:uid="{E70C4538-FB94-4E66-B256-861FDA95E3C9}"/>
    <cellStyle name="Celle 4 3 4" xfId="24839" xr:uid="{8D024E8A-371F-4DE9-914C-ACADED298A46}"/>
    <cellStyle name="Celle 4 4" xfId="10844" xr:uid="{31C02202-8231-474B-9730-4AFAA0947EB6}"/>
    <cellStyle name="Celle 4 4 2" xfId="23967" xr:uid="{00867AC0-FF4A-447D-9AFB-DD7D90033E52}"/>
    <cellStyle name="Celle 4 5" xfId="14713" xr:uid="{97A2612C-3382-4C78-8BEF-DB1F108EA0C6}"/>
    <cellStyle name="Celle 4 5 2" xfId="27811" xr:uid="{759C77C0-5D71-4BC1-B3E4-5B105D49338F}"/>
    <cellStyle name="Celle 4 6" xfId="6383" xr:uid="{55EBF0E1-D394-4EBE-8927-9BB1C75833CE}"/>
    <cellStyle name="Celle 4 7" xfId="19546" xr:uid="{58A26A61-BDAE-4C6F-A4F6-11E95A29F860}"/>
    <cellStyle name="Celle 5" xfId="3199" xr:uid="{00000000-0005-0000-0000-0000A4050000}"/>
    <cellStyle name="Celle 5 2" xfId="4752" xr:uid="{00000000-0005-0000-0000-0000A5050000}"/>
    <cellStyle name="Celle 5 2 2" xfId="13519" xr:uid="{AC7A91E7-462C-41D1-B592-1274D8CA307E}"/>
    <cellStyle name="Celle 5 2 2 2" xfId="26627" xr:uid="{B04CA310-37C0-460F-A21D-4C0DBE8A31EF}"/>
    <cellStyle name="Celle 5 2 3" xfId="17287" xr:uid="{B0E98162-813B-4B9D-B718-9BD09F99B7F7}"/>
    <cellStyle name="Celle 5 2 3 2" xfId="30385" xr:uid="{E7B55A5A-2D00-47B6-BA4D-3F380F87897B}"/>
    <cellStyle name="Celle 5 2 4" xfId="8178" xr:uid="{1ECA7456-74EB-4FCE-B7FF-80701134731F}"/>
    <cellStyle name="Celle 5 2 5" xfId="21328" xr:uid="{AF7C66F0-9AF4-4BC5-980E-5BF74BD343E3}"/>
    <cellStyle name="Celle 5 3" xfId="11979" xr:uid="{687DE306-2006-47A0-9960-F68CD63F980B}"/>
    <cellStyle name="Celle 5 3 2" xfId="25087" xr:uid="{BC6F3A4B-1D03-4C73-817A-12B83A96512F}"/>
    <cellStyle name="Celle 5 4" xfId="15771" xr:uid="{DF80C635-726B-4DA6-90DA-68A2B79D40DC}"/>
    <cellStyle name="Celle 5 4 2" xfId="28869" xr:uid="{D8F0D7DE-752F-47DB-86C5-8EB3F0FDAC86}"/>
    <cellStyle name="Celle 5 5" xfId="6638" xr:uid="{12A04ECB-F8D2-4A6B-9DD7-242F9E9DF038}"/>
    <cellStyle name="Celle 5 6" xfId="19793" xr:uid="{A974A6CC-41C5-40D2-A3C6-DB3C6FFB92CA}"/>
    <cellStyle name="Celle 6" xfId="3435" xr:uid="{00000000-0005-0000-0000-0000A6050000}"/>
    <cellStyle name="Celle 6 2" xfId="4988" xr:uid="{00000000-0005-0000-0000-0000A7050000}"/>
    <cellStyle name="Celle 6 2 2" xfId="13755" xr:uid="{16C8D04A-F387-4EF1-808E-57520D7D5B02}"/>
    <cellStyle name="Celle 6 2 2 2" xfId="26863" xr:uid="{3BA764DD-C85B-4F9D-B482-6CDB9017A199}"/>
    <cellStyle name="Celle 6 2 3" xfId="17523" xr:uid="{FEA5527F-4DAF-4932-8A8D-B2F787CDB681}"/>
    <cellStyle name="Celle 6 2 3 2" xfId="30621" xr:uid="{9B04DB26-A22B-4B1E-810B-DCCA7E177EA3}"/>
    <cellStyle name="Celle 6 2 4" xfId="8414" xr:uid="{F5F61E1C-9FEC-4848-99CA-CD576ED575FF}"/>
    <cellStyle name="Celle 6 2 5" xfId="21563" xr:uid="{678E21B4-027F-4BC9-A778-5B16F8A7DE8E}"/>
    <cellStyle name="Celle 6 3" xfId="12215" xr:uid="{5BA7C115-BF2E-40C7-9009-4AD213B193C9}"/>
    <cellStyle name="Celle 6 3 2" xfId="25323" xr:uid="{C180B4B7-A454-4D2D-BB68-8CAA6AFE1691}"/>
    <cellStyle name="Celle 6 4" xfId="16007" xr:uid="{7ADA1394-0509-4AC2-A363-1B9DCC289EDA}"/>
    <cellStyle name="Celle 6 4 2" xfId="29105" xr:uid="{B188C20F-0FE4-48C9-A7E9-64962523B273}"/>
    <cellStyle name="Celle 6 5" xfId="6874" xr:uid="{11D73756-4F00-4C12-9545-51A7AE2C58EA}"/>
    <cellStyle name="Celle 6 6" xfId="20028" xr:uid="{07A21DE3-60D1-456C-BABE-7C51694CC60F}"/>
    <cellStyle name="Celle 7" xfId="3670" xr:uid="{00000000-0005-0000-0000-0000A8050000}"/>
    <cellStyle name="Celle 7 2" xfId="5222" xr:uid="{00000000-0005-0000-0000-0000A9050000}"/>
    <cellStyle name="Celle 7 2 2" xfId="13989" xr:uid="{21B76FE8-54F9-4BA9-A256-AEADFD66601B}"/>
    <cellStyle name="Celle 7 2 2 2" xfId="27097" xr:uid="{7C2A08D4-DEF2-4D05-9ACB-836E2116041C}"/>
    <cellStyle name="Celle 7 2 3" xfId="17757" xr:uid="{CDB5A54B-1442-4051-856F-31D02CBA3108}"/>
    <cellStyle name="Celle 7 2 3 2" xfId="30855" xr:uid="{9E0C83F0-1170-47E2-8C23-B69B7E982098}"/>
    <cellStyle name="Celle 7 2 4" xfId="8648" xr:uid="{263F50F2-8403-46C9-8842-F2B29A8C1E4F}"/>
    <cellStyle name="Celle 7 2 5" xfId="21797" xr:uid="{CB3E2203-42D2-41A1-9317-7248BABA6895}"/>
    <cellStyle name="Celle 7 3" xfId="12450" xr:uid="{FF8DE199-5ED2-41D4-9BDC-730DD6BED507}"/>
    <cellStyle name="Celle 7 3 2" xfId="25558" xr:uid="{724F2066-BA31-45D2-9043-AC493D31D9A2}"/>
    <cellStyle name="Celle 7 4" xfId="16242" xr:uid="{1937BA27-E16F-4ABF-BD31-A76FE168AEF3}"/>
    <cellStyle name="Celle 7 4 2" xfId="29340" xr:uid="{5F13063C-7729-4BF4-AA76-EBBA358B28A0}"/>
    <cellStyle name="Celle 7 5" xfId="7109" xr:uid="{DBAB618F-BFEF-4094-9352-B83ADA70613B}"/>
    <cellStyle name="Celle 7 6" xfId="20262" xr:uid="{D83991E5-3C72-45DB-923F-075D0286D2E9}"/>
    <cellStyle name="Celle 8" xfId="4139" xr:uid="{00000000-0005-0000-0000-0000AA050000}"/>
    <cellStyle name="Celle 8 2" xfId="12907" xr:uid="{4DF04624-7287-4921-BA8A-8F2D93D2293A}"/>
    <cellStyle name="Celle 8 2 2" xfId="26015" xr:uid="{FD5BE811-F0EC-4FD0-93DB-A2077D199970}"/>
    <cellStyle name="Celle 8 3" xfId="16692" xr:uid="{5A255D79-B304-4BDD-8928-6782A143FB4E}"/>
    <cellStyle name="Celle 8 3 2" xfId="29790" xr:uid="{F1237A8F-7E92-4BE2-99C7-91ECD5664B93}"/>
    <cellStyle name="Celle 8 4" xfId="7566" xr:uid="{80EBF519-039C-4BE9-9CF4-E7D6763E67ED}"/>
    <cellStyle name="Celle 8 5" xfId="20719" xr:uid="{09D94D34-478E-40A5-8C4E-9D1C081913FF}"/>
    <cellStyle name="Celle 9" xfId="2577" xr:uid="{00000000-0005-0000-0000-0000AB050000}"/>
    <cellStyle name="Celle 9 2" xfId="11372" xr:uid="{0A4CBBB6-1A6B-4795-AE92-D4091EE2739A}"/>
    <cellStyle name="Celle 9 2 2" xfId="24488" xr:uid="{E8E6C841-CC9F-4F3B-AA62-5E2FF8FC2A39}"/>
    <cellStyle name="Celle 9 3" xfId="15164" xr:uid="{2ECCD3C6-CF47-40FE-835A-A019734C2663}"/>
    <cellStyle name="Celle 9 3 2" xfId="28262" xr:uid="{A00D9989-CEED-43E7-869A-3F75C5E7B130}"/>
    <cellStyle name="Celle 9 4" xfId="8882" xr:uid="{60FBE014-0FAA-4D30-8223-F28977E3A442}"/>
    <cellStyle name="Celle 9 5" xfId="22031" xr:uid="{80274F10-E88F-402E-AA64-96DF3932A04D}"/>
    <cellStyle name="Cents" xfId="681" xr:uid="{00000000-0005-0000-0000-0000AC050000}"/>
    <cellStyle name="Cents (0.0)" xfId="682" xr:uid="{00000000-0005-0000-0000-0000AD050000}"/>
    <cellStyle name="Cents (0.0) 2" xfId="1650" xr:uid="{00000000-0005-0000-0000-0000AE050000}"/>
    <cellStyle name="Cents 2" xfId="1651" xr:uid="{00000000-0005-0000-0000-0000AF050000}"/>
    <cellStyle name="Cents_SEIMA05" xfId="683" xr:uid="{00000000-0005-0000-0000-0000B0050000}"/>
    <cellStyle name="Check Cell 2" xfId="685" xr:uid="{00000000-0005-0000-0000-0000B1050000}"/>
    <cellStyle name="Check Cell 2 2" xfId="686" xr:uid="{00000000-0005-0000-0000-0000B2050000}"/>
    <cellStyle name="Check Cell 3" xfId="687" xr:uid="{00000000-0005-0000-0000-0000B3050000}"/>
    <cellStyle name="Check Cell 4" xfId="1736" xr:uid="{00000000-0005-0000-0000-0000B4050000}"/>
    <cellStyle name="Check Cell 5" xfId="684" xr:uid="{00000000-0005-0000-0000-0000B5050000}"/>
    <cellStyle name="CHF" xfId="688" xr:uid="{00000000-0005-0000-0000-0000B6050000}"/>
    <cellStyle name="CHF 2" xfId="1969" xr:uid="{00000000-0005-0000-0000-0000B7050000}"/>
    <cellStyle name="CHF 2 2" xfId="10845" xr:uid="{B9E54D3E-E17A-4C36-9761-7F5A9B89D721}"/>
    <cellStyle name="CHF 2 3" xfId="18523" xr:uid="{C4CD9388-8A80-4A13-9907-464320BB5305}"/>
    <cellStyle name="CHF 2 4" xfId="18913" xr:uid="{0B51C9B7-FE74-4E69-8B79-875373D39079}"/>
    <cellStyle name="CHF 2 5" xfId="23968" xr:uid="{E337E676-8522-46D5-9E5B-C0B2132960DE}"/>
    <cellStyle name="CHF 3" xfId="5951" xr:uid="{49DEBB34-F686-4D40-88DB-D5922B49403B}"/>
    <cellStyle name="CHF 4" xfId="5930" xr:uid="{1A5A07CE-F166-44CE-80F5-4A06A64E2B26}"/>
    <cellStyle name="CHF 5" xfId="19147" xr:uid="{6D6A2528-DB07-456B-B605-69EA4C9F30AB}"/>
    <cellStyle name="ColHead" xfId="689" xr:uid="{00000000-0005-0000-0000-0000B8050000}"/>
    <cellStyle name="ColHead 2" xfId="690" xr:uid="{00000000-0005-0000-0000-0000B9050000}"/>
    <cellStyle name="Colore 1 2" xfId="691" xr:uid="{00000000-0005-0000-0000-0000BA050000}"/>
    <cellStyle name="Colore 2 2" xfId="692" xr:uid="{00000000-0005-0000-0000-0000BB050000}"/>
    <cellStyle name="Colore 3 2" xfId="693" xr:uid="{00000000-0005-0000-0000-0000BC050000}"/>
    <cellStyle name="Colore 4 2" xfId="694" xr:uid="{00000000-0005-0000-0000-0000BD050000}"/>
    <cellStyle name="Colore 5 2" xfId="695" xr:uid="{00000000-0005-0000-0000-0000BE050000}"/>
    <cellStyle name="Colore 6 2" xfId="696" xr:uid="{00000000-0005-0000-0000-0000BF050000}"/>
    <cellStyle name="Comma  - Style1" xfId="697" xr:uid="{00000000-0005-0000-0000-0000C1050000}"/>
    <cellStyle name="Comma  - Style1 2" xfId="698" xr:uid="{00000000-0005-0000-0000-0000C2050000}"/>
    <cellStyle name="Comma  - Style2" xfId="699" xr:uid="{00000000-0005-0000-0000-0000C3050000}"/>
    <cellStyle name="Comma  - Style2 2" xfId="700" xr:uid="{00000000-0005-0000-0000-0000C4050000}"/>
    <cellStyle name="Comma  - Style3" xfId="701" xr:uid="{00000000-0005-0000-0000-0000C5050000}"/>
    <cellStyle name="Comma  - Style3 2" xfId="702" xr:uid="{00000000-0005-0000-0000-0000C6050000}"/>
    <cellStyle name="Comma  - Style4" xfId="703" xr:uid="{00000000-0005-0000-0000-0000C7050000}"/>
    <cellStyle name="Comma  - Style4 2" xfId="704" xr:uid="{00000000-0005-0000-0000-0000C8050000}"/>
    <cellStyle name="Comma  - Style5" xfId="705" xr:uid="{00000000-0005-0000-0000-0000C9050000}"/>
    <cellStyle name="Comma  - Style5 2" xfId="706" xr:uid="{00000000-0005-0000-0000-0000CA050000}"/>
    <cellStyle name="Comma  - Style6" xfId="707" xr:uid="{00000000-0005-0000-0000-0000CB050000}"/>
    <cellStyle name="Comma  - Style6 2" xfId="708" xr:uid="{00000000-0005-0000-0000-0000CC050000}"/>
    <cellStyle name="Comma  - Style7" xfId="709" xr:uid="{00000000-0005-0000-0000-0000CD050000}"/>
    <cellStyle name="Comma  - Style7 2" xfId="710" xr:uid="{00000000-0005-0000-0000-0000CE050000}"/>
    <cellStyle name="Comma  - Style8" xfId="711" xr:uid="{00000000-0005-0000-0000-0000CF050000}"/>
    <cellStyle name="Comma  - Style8 2" xfId="712" xr:uid="{00000000-0005-0000-0000-0000D0050000}"/>
    <cellStyle name="Comma (1)" xfId="713" xr:uid="{00000000-0005-0000-0000-0000D1050000}"/>
    <cellStyle name="Comma [1]" xfId="714" xr:uid="{00000000-0005-0000-0000-0000D2050000}"/>
    <cellStyle name="Comma [2]" xfId="715" xr:uid="{00000000-0005-0000-0000-0000D3050000}"/>
    <cellStyle name="Comma [3]" xfId="716" xr:uid="{00000000-0005-0000-0000-0000D4050000}"/>
    <cellStyle name="Comma 0" xfId="717" xr:uid="{00000000-0005-0000-0000-0000D5050000}"/>
    <cellStyle name="Comma 0*" xfId="718" xr:uid="{00000000-0005-0000-0000-0000D6050000}"/>
    <cellStyle name="Comma 10" xfId="2939" xr:uid="{00000000-0005-0000-0000-0000D7050000}"/>
    <cellStyle name="Comma 10 2" xfId="4499" xr:uid="{00000000-0005-0000-0000-0000D8050000}"/>
    <cellStyle name="Comma 10 2 2" xfId="13266" xr:uid="{0C5EC0AF-F9BC-4D00-B478-43418F2A7DC3}"/>
    <cellStyle name="Comma 10 2 2 2" xfId="26374" xr:uid="{D887D152-35E8-4F93-AFB2-0C1CB84F8AD9}"/>
    <cellStyle name="Comma 10 2 3" xfId="17034" xr:uid="{BF35A2F1-348C-4BE1-AAE3-39E1EA29CE3B}"/>
    <cellStyle name="Comma 10 2 3 2" xfId="30132" xr:uid="{C1D0DABA-CDC2-4502-9950-66052C6DD3F9}"/>
    <cellStyle name="Comma 10 2 4" xfId="7925" xr:uid="{DA29FF7B-D5B0-4AEA-83C2-8C60FD91A0CD}"/>
    <cellStyle name="Comma 10 2 5" xfId="21077" xr:uid="{23EBFE16-11B5-48A1-B09F-149AAEE32237}"/>
    <cellStyle name="Comma 10 3" xfId="11719" xr:uid="{E88BD084-8898-4970-8962-EA87D96EDCB6}"/>
    <cellStyle name="Comma 10 3 2" xfId="24834" xr:uid="{B4C3A825-8CCB-47E3-AABC-74C3D45B2AD3}"/>
    <cellStyle name="Comma 10 4" xfId="15518" xr:uid="{F5EF07C1-CBF1-4F1C-B487-65183FEB1EC6}"/>
    <cellStyle name="Comma 10 4 2" xfId="28616" xr:uid="{34923C6E-8EA1-43FA-84C6-E00CE4F8DABC}"/>
    <cellStyle name="Comma 10 5" xfId="6378" xr:uid="{6E8FB9C7-1A9E-41FB-BD27-345FD74402B7}"/>
    <cellStyle name="Comma 10 6" xfId="19542" xr:uid="{5D3D10DE-9A9D-449A-A898-5816F2BEED8A}"/>
    <cellStyle name="Comma 11" xfId="3193" xr:uid="{00000000-0005-0000-0000-0000D9050000}"/>
    <cellStyle name="Comma 11 2" xfId="4746" xr:uid="{00000000-0005-0000-0000-0000DA050000}"/>
    <cellStyle name="Comma 11 2 2" xfId="13513" xr:uid="{432E7878-C248-4910-9F37-69B4E47A8339}"/>
    <cellStyle name="Comma 11 2 2 2" xfId="26621" xr:uid="{9074859D-2879-4296-B34F-4DDDB1D87185}"/>
    <cellStyle name="Comma 11 2 3" xfId="17281" xr:uid="{BC015D77-2FB1-4016-9BDD-D7193F4632F2}"/>
    <cellStyle name="Comma 11 2 3 2" xfId="30379" xr:uid="{6AA12F0E-20D3-4A58-8A38-C7AE0E80596E}"/>
    <cellStyle name="Comma 11 2 4" xfId="8172" xr:uid="{A553A5C1-10D3-4FA9-8653-59AB659BC886}"/>
    <cellStyle name="Comma 11 2 5" xfId="21323" xr:uid="{59A8572B-465D-4420-B4B9-2CD374A14A6F}"/>
    <cellStyle name="Comma 11 3" xfId="11973" xr:uid="{D5AA75BD-E165-49F2-8EF2-20B56B70CB06}"/>
    <cellStyle name="Comma 11 3 2" xfId="25081" xr:uid="{F85FCF03-8B68-4946-89B2-3420D4F27ECB}"/>
    <cellStyle name="Comma 11 4" xfId="15765" xr:uid="{A8485DEC-6766-436E-AC19-76F2F0291734}"/>
    <cellStyle name="Comma 11 4 2" xfId="28863" xr:uid="{8C45EDEB-5448-4405-8051-B7F7A09509B2}"/>
    <cellStyle name="Comma 11 5" xfId="6632" xr:uid="{452E71C4-1A61-4B59-9C4A-AF04CABB458D}"/>
    <cellStyle name="Comma 11 6" xfId="19788" xr:uid="{993B354F-055E-451B-8B48-A0A669D24C2B}"/>
    <cellStyle name="Comma 12" xfId="3194" xr:uid="{00000000-0005-0000-0000-0000DB050000}"/>
    <cellStyle name="Comma 12 2" xfId="4747" xr:uid="{00000000-0005-0000-0000-0000DC050000}"/>
    <cellStyle name="Comma 12 2 2" xfId="13514" xr:uid="{426FE55D-6A88-42F1-A0B9-1673D23A1DE0}"/>
    <cellStyle name="Comma 12 2 2 2" xfId="26622" xr:uid="{7601A470-54CE-4C64-A760-C14614D31221}"/>
    <cellStyle name="Comma 12 2 3" xfId="17282" xr:uid="{253C0D68-C7AE-4140-BC6F-9C44BBA9814F}"/>
    <cellStyle name="Comma 12 2 3 2" xfId="30380" xr:uid="{B8B1A6EC-D9FE-43CC-B1D4-B4842456CF7A}"/>
    <cellStyle name="Comma 12 2 4" xfId="8173" xr:uid="{C091063C-F89D-40E7-BCB4-CA84B30D5C47}"/>
    <cellStyle name="Comma 12 2 5" xfId="21324" xr:uid="{DEDF9A20-7469-43BD-A519-217C381AD8C1}"/>
    <cellStyle name="Comma 12 3" xfId="11974" xr:uid="{086E471C-FC1A-4CEE-9D4A-E73963427DF2}"/>
    <cellStyle name="Comma 12 3 2" xfId="25082" xr:uid="{C6B16CE3-7B3A-48C8-8C01-1639BEC19BEA}"/>
    <cellStyle name="Comma 12 4" xfId="15766" xr:uid="{E37C6CA9-EF36-4712-A586-2C4C207F8A6B}"/>
    <cellStyle name="Comma 12 4 2" xfId="28864" xr:uid="{929C5EE6-367F-4107-A24B-5C87B61120E1}"/>
    <cellStyle name="Comma 12 5" xfId="6633" xr:uid="{5C27A248-3B60-4D22-A637-93C6B3E99425}"/>
    <cellStyle name="Comma 12 6" xfId="19789" xr:uid="{AFF4D866-8B05-4FA5-8CF5-44249BC5928B}"/>
    <cellStyle name="Comma 13" xfId="3428" xr:uid="{00000000-0005-0000-0000-0000DD050000}"/>
    <cellStyle name="Comma 13 2" xfId="4981" xr:uid="{00000000-0005-0000-0000-0000DE050000}"/>
    <cellStyle name="Comma 13 2 2" xfId="13748" xr:uid="{5B56B564-9B09-467D-B1AE-7379ACCB38AE}"/>
    <cellStyle name="Comma 13 2 2 2" xfId="26856" xr:uid="{48AC1D79-7021-4684-80A7-5097742D637C}"/>
    <cellStyle name="Comma 13 2 3" xfId="17516" xr:uid="{240FC7A8-A347-4647-9659-CBA56E6CCC65}"/>
    <cellStyle name="Comma 13 2 3 2" xfId="30614" xr:uid="{9F830DDA-EDE4-43E9-B841-3539DC3DFF58}"/>
    <cellStyle name="Comma 13 2 4" xfId="8407" xr:uid="{75EFF369-0F1D-4D0F-BE0E-860B72FBCF44}"/>
    <cellStyle name="Comma 13 2 5" xfId="21557" xr:uid="{E25C3663-4CB7-4DB2-A1A5-6F4353468502}"/>
    <cellStyle name="Comma 13 3" xfId="12208" xr:uid="{5E56E8C5-490D-4796-9147-E95DA95B0288}"/>
    <cellStyle name="Comma 13 3 2" xfId="25316" xr:uid="{483B65CB-715F-4E75-B72A-C8E9BABBF978}"/>
    <cellStyle name="Comma 13 4" xfId="16000" xr:uid="{68223415-7EF6-434D-B7D9-B4D790D6DD4A}"/>
    <cellStyle name="Comma 13 4 2" xfId="29098" xr:uid="{11979080-F286-447A-98A1-5DF18B370471}"/>
    <cellStyle name="Comma 13 5" xfId="6867" xr:uid="{0FFE511F-1344-44C6-B3F5-FFAD7F05442B}"/>
    <cellStyle name="Comma 13 6" xfId="20022" xr:uid="{991F5FD2-F7BA-49B3-B88E-8E7A7897122F}"/>
    <cellStyle name="Comma 14" xfId="3429" xr:uid="{00000000-0005-0000-0000-0000DF050000}"/>
    <cellStyle name="Comma 14 2" xfId="4982" xr:uid="{00000000-0005-0000-0000-0000E0050000}"/>
    <cellStyle name="Comma 14 2 2" xfId="13749" xr:uid="{8C195E89-C7D1-4208-90B4-08BAAC59FBA5}"/>
    <cellStyle name="Comma 14 2 2 2" xfId="26857" xr:uid="{2F552106-25DC-4FDF-B5FB-CF10FD7374CE}"/>
    <cellStyle name="Comma 14 2 3" xfId="17517" xr:uid="{26446AEB-123E-422B-992A-DDDACDC81B71}"/>
    <cellStyle name="Comma 14 2 3 2" xfId="30615" xr:uid="{0BB63379-2728-406E-BFCF-F8B2C94CF86C}"/>
    <cellStyle name="Comma 14 2 4" xfId="8408" xr:uid="{D3796C5F-3D03-4247-B51C-D43EBD1CEC1E}"/>
    <cellStyle name="Comma 14 2 5" xfId="21558" xr:uid="{528F714A-88AB-49FA-94DB-F3C818342E2E}"/>
    <cellStyle name="Comma 14 3" xfId="12209" xr:uid="{341E62A7-0431-4F01-868A-BB4F4431FB35}"/>
    <cellStyle name="Comma 14 3 2" xfId="25317" xr:uid="{B87B62E0-287B-419E-B64B-C8C16FF6261C}"/>
    <cellStyle name="Comma 14 4" xfId="16001" xr:uid="{36ADC868-03B2-4C59-9D0C-2694E662EB52}"/>
    <cellStyle name="Comma 14 4 2" xfId="29099" xr:uid="{7C0EE857-A921-428A-AE2F-BF45A2E39F4A}"/>
    <cellStyle name="Comma 14 5" xfId="6868" xr:uid="{15E0388F-3D56-41FC-8331-FE59E6D12CCD}"/>
    <cellStyle name="Comma 14 6" xfId="20023" xr:uid="{C6B69136-27FE-4CDB-8C59-56D60577285D}"/>
    <cellStyle name="Comma 15" xfId="3430" xr:uid="{00000000-0005-0000-0000-0000E1050000}"/>
    <cellStyle name="Comma 15 2" xfId="4983" xr:uid="{00000000-0005-0000-0000-0000E2050000}"/>
    <cellStyle name="Comma 15 2 2" xfId="13750" xr:uid="{CC7BE18F-9D95-47A5-AA4D-66EB440298A1}"/>
    <cellStyle name="Comma 15 2 2 2" xfId="26858" xr:uid="{B04C6485-1148-4FCC-9A13-1589F01C0C0C}"/>
    <cellStyle name="Comma 15 2 3" xfId="17518" xr:uid="{9B2DCADB-C20E-4DEF-8B95-20022B78A3BE}"/>
    <cellStyle name="Comma 15 2 3 2" xfId="30616" xr:uid="{02079FF2-F26D-4B70-A08F-E8631F918EB6}"/>
    <cellStyle name="Comma 15 2 4" xfId="8409" xr:uid="{AC2992C3-9446-4A9F-9A5D-8E45A7C808C1}"/>
    <cellStyle name="Comma 15 2 5" xfId="21559" xr:uid="{C4A8F6E9-84A5-4CC6-A849-78C27733A7BE}"/>
    <cellStyle name="Comma 15 3" xfId="12210" xr:uid="{FBF00AD5-B4B7-4161-809D-B33DD1BB1AC9}"/>
    <cellStyle name="Comma 15 3 2" xfId="25318" xr:uid="{0F545C2D-C0EC-4B0E-B488-83AC49A11115}"/>
    <cellStyle name="Comma 15 4" xfId="16002" xr:uid="{2EB41751-38F6-463D-A4D7-4714E1B90B02}"/>
    <cellStyle name="Comma 15 4 2" xfId="29100" xr:uid="{1391E3EE-0A4C-4E47-BF11-6ED68C105B01}"/>
    <cellStyle name="Comma 15 5" xfId="6869" xr:uid="{8D4D1ECA-64B3-469B-9F5C-5D940C9EFB35}"/>
    <cellStyle name="Comma 15 6" xfId="20024" xr:uid="{D22B9180-530B-49EE-A8EB-FE9EFE3B181C}"/>
    <cellStyle name="Comma 16" xfId="3664" xr:uid="{00000000-0005-0000-0000-0000E3050000}"/>
    <cellStyle name="Comma 16 2" xfId="5217" xr:uid="{00000000-0005-0000-0000-0000E4050000}"/>
    <cellStyle name="Comma 16 2 2" xfId="13984" xr:uid="{3CFEDF5A-5AB2-460C-8D3D-52BE27CED088}"/>
    <cellStyle name="Comma 16 2 2 2" xfId="27092" xr:uid="{922A2851-DF1F-4B6B-8DEC-23C34D7AF770}"/>
    <cellStyle name="Comma 16 2 3" xfId="17752" xr:uid="{66118882-AC03-41A0-AAA8-0A00B2EF3762}"/>
    <cellStyle name="Comma 16 2 3 2" xfId="30850" xr:uid="{1678F478-1513-48E9-B929-7F32DDE6C670}"/>
    <cellStyle name="Comma 16 2 4" xfId="8643" xr:uid="{201FB47E-B27D-486F-8181-150CD541B699}"/>
    <cellStyle name="Comma 16 2 5" xfId="21792" xr:uid="{107EA8D6-EC55-4884-A5F4-FF3E0C05D4C4}"/>
    <cellStyle name="Comma 16 3" xfId="12444" xr:uid="{9E795F34-A193-4A13-9F43-9511827C182F}"/>
    <cellStyle name="Comma 16 3 2" xfId="25552" xr:uid="{08E20A69-90AF-4040-BFE0-847BE0546251}"/>
    <cellStyle name="Comma 16 4" xfId="16236" xr:uid="{F2DC7EFC-B2A3-43F7-AD28-557E86C9CFCD}"/>
    <cellStyle name="Comma 16 4 2" xfId="29334" xr:uid="{23A061F2-07CF-4B4A-9DF1-73BC0A0DCD4F}"/>
    <cellStyle name="Comma 16 5" xfId="7103" xr:uid="{EDD28FB8-85E9-45E1-B849-3F879576F7C8}"/>
    <cellStyle name="Comma 16 6" xfId="20257" xr:uid="{8B1FD283-98B8-42FF-98C0-A0A7489BD8E9}"/>
    <cellStyle name="Comma 17" xfId="3665" xr:uid="{00000000-0005-0000-0000-0000E5050000}"/>
    <cellStyle name="Comma 17 2" xfId="5218" xr:uid="{00000000-0005-0000-0000-0000E6050000}"/>
    <cellStyle name="Comma 17 2 2" xfId="13985" xr:uid="{B038F663-0EDD-4987-8429-9AF57E6731C6}"/>
    <cellStyle name="Comma 17 2 2 2" xfId="27093" xr:uid="{7ACC9A0E-1598-414D-A521-2F102BB5AB23}"/>
    <cellStyle name="Comma 17 2 3" xfId="17753" xr:uid="{E5598FFD-A622-42E2-A701-DEBBD934C6C5}"/>
    <cellStyle name="Comma 17 2 3 2" xfId="30851" xr:uid="{DA1A9623-B32B-45B0-A516-D2775EC7752E}"/>
    <cellStyle name="Comma 17 2 4" xfId="8644" xr:uid="{F561DEA9-9205-4E50-BDBC-DB022D5C5E8B}"/>
    <cellStyle name="Comma 17 2 5" xfId="21793" xr:uid="{A721EF2D-0DD4-4B5A-92DA-3C7CA381AE77}"/>
    <cellStyle name="Comma 17 3" xfId="12445" xr:uid="{F6F075FE-E917-441E-9EEC-8F0F6AB9A7E8}"/>
    <cellStyle name="Comma 17 3 2" xfId="25553" xr:uid="{1E457DFC-7B34-45C7-AE28-1662B9BDF7D0}"/>
    <cellStyle name="Comma 17 4" xfId="16237" xr:uid="{FD880482-2B2D-4842-B7AB-249F5DB9EF91}"/>
    <cellStyle name="Comma 17 4 2" xfId="29335" xr:uid="{CC181283-B41C-4D13-8E64-14FAE6679746}"/>
    <cellStyle name="Comma 17 5" xfId="7104" xr:uid="{70A688F2-6938-4A4A-BD45-6AEE33DBCB21}"/>
    <cellStyle name="Comma 17 6" xfId="20258" xr:uid="{D9DB1460-9B09-4D78-9133-E023FF25DE11}"/>
    <cellStyle name="Comma 18" xfId="3899" xr:uid="{00000000-0005-0000-0000-0000E7050000}"/>
    <cellStyle name="Comma 18 2" xfId="5451" xr:uid="{00000000-0005-0000-0000-0000E8050000}"/>
    <cellStyle name="Comma 18 2 2" xfId="14218" xr:uid="{6913EF76-216E-40CE-84B5-DDCE821B972E}"/>
    <cellStyle name="Comma 18 2 2 2" xfId="27326" xr:uid="{514CBFCF-DC77-44E5-82D2-C7D8CFD82B10}"/>
    <cellStyle name="Comma 18 2 3" xfId="17986" xr:uid="{C0453A26-3B6E-41F8-8269-5C8A1C3AFAB3}"/>
    <cellStyle name="Comma 18 2 3 2" xfId="31084" xr:uid="{7D08C755-30CF-4D82-A43D-B6D3018075D4}"/>
    <cellStyle name="Comma 18 2 4" xfId="8877" xr:uid="{ED891596-80F6-4753-97BB-5DA173BE322D}"/>
    <cellStyle name="Comma 18 2 5" xfId="22026" xr:uid="{BFCA74CC-62EB-49D4-872A-B9E790F8ECED}"/>
    <cellStyle name="Comma 18 3" xfId="12679" xr:uid="{62CC7B01-F7EB-48EB-99EC-51798964E10A}"/>
    <cellStyle name="Comma 18 3 2" xfId="25787" xr:uid="{7BEA2A62-1054-42CB-9B39-670D5E7AEACD}"/>
    <cellStyle name="Comma 18 4" xfId="16471" xr:uid="{56163623-AB8C-43D3-B5D3-7B7C4CA141BB}"/>
    <cellStyle name="Comma 18 4 2" xfId="29569" xr:uid="{6D1C7FAF-4A27-4243-A024-97678FA6563E}"/>
    <cellStyle name="Comma 18 5" xfId="7338" xr:uid="{33825EDF-8C22-47FB-9F02-30FC2A8511A8}"/>
    <cellStyle name="Comma 18 6" xfId="20491" xr:uid="{0DED9DE1-0560-421C-B740-C255F47D06AA}"/>
    <cellStyle name="Comma 19" xfId="4098" xr:uid="{00000000-0005-0000-0000-0000E9050000}"/>
    <cellStyle name="Comma 19 2" xfId="12866" xr:uid="{B49A5AF0-9162-4C15-9D80-D7B73CB6BCC1}"/>
    <cellStyle name="Comma 19 2 2" xfId="25974" xr:uid="{741F73CB-906F-4D5E-B88C-659FA674EDA0}"/>
    <cellStyle name="Comma 19 3" xfId="16656" xr:uid="{5197BD4F-6AD2-4370-A567-2598B3907714}"/>
    <cellStyle name="Comma 19 3 2" xfId="29754" xr:uid="{789649FC-11B1-4B0A-A128-36BE525409DE}"/>
    <cellStyle name="Comma 19 4" xfId="7525" xr:uid="{6B4DCC24-0442-4DC6-93CF-A04734B17CE7}"/>
    <cellStyle name="Comma 19 5" xfId="20678" xr:uid="{89BE1533-30FD-4838-A0A7-747BD2BE5E56}"/>
    <cellStyle name="Comma 2" xfId="40" xr:uid="{00000000-0005-0000-0000-0000EA050000}"/>
    <cellStyle name="Comma 2 2" xfId="719" xr:uid="{00000000-0005-0000-0000-0000EB050000}"/>
    <cellStyle name="Comma 2 3" xfId="4100" xr:uid="{00000000-0005-0000-0000-0000EC050000}"/>
    <cellStyle name="Comma 2 3 2" xfId="12868" xr:uid="{E0551B3A-D2E8-4139-BF7F-27F574E31DB8}"/>
    <cellStyle name="Comma 2 3 2 2" xfId="25976" xr:uid="{5ABD731F-131E-4799-ADAE-EFFA2CB71980}"/>
    <cellStyle name="Comma 2 3 3" xfId="16658" xr:uid="{D4CF1D40-1B96-44F7-AFFC-BF547CD1CECD}"/>
    <cellStyle name="Comma 2 3 3 2" xfId="29756" xr:uid="{9131A2AA-2A37-4739-9487-40D4A51C3585}"/>
    <cellStyle name="Comma 2 3 4" xfId="7527" xr:uid="{0A3EED8F-E0C8-4672-9AF0-F152F9AF04B4}"/>
    <cellStyle name="Comma 2 3 5" xfId="20680" xr:uid="{4E0CEB91-990C-4307-9458-19BB28DC5E40}"/>
    <cellStyle name="Comma 2 3 6" xfId="31337" xr:uid="{E78CF0F1-C6BF-4891-9B19-F7BE37BB4C64}"/>
    <cellStyle name="Comma 2 4" xfId="2492" xr:uid="{00000000-0005-0000-0000-0000ED050000}"/>
    <cellStyle name="Comma 2 4 2" xfId="15130" xr:uid="{2B43D1F6-378C-412C-AE6A-AF2F6EF97D9D}"/>
    <cellStyle name="Comma 2 4 2 2" xfId="28228" xr:uid="{FA05CA3E-B797-4784-A8B7-42D2BA018271}"/>
    <cellStyle name="Comma 2 4 3" xfId="11337" xr:uid="{740D263F-62AC-412C-89B0-0B6115FDDC70}"/>
    <cellStyle name="Comma 2 4 4" xfId="24453" xr:uid="{B15E636D-EDB6-472A-8CA8-7FF1B8456DFD}"/>
    <cellStyle name="Comma 2 5" xfId="10548" xr:uid="{3AECFDEA-CF1F-4119-8DCC-00BFE1DD361A}"/>
    <cellStyle name="Comma 2 5 2" xfId="23687" xr:uid="{B2168299-C60C-4C92-87CA-616D4C6A6098}"/>
    <cellStyle name="Comma 2 6" xfId="14494" xr:uid="{E7571EA4-EFEE-498D-8011-B7B8A46EAF4E}"/>
    <cellStyle name="Comma 2 6 2" xfId="27592" xr:uid="{B80C7743-5F9D-4327-ADFB-D74A1BDA3187}"/>
    <cellStyle name="Comma 2 7" xfId="5888" xr:uid="{2D3B0A80-BCE1-4B86-92F3-09F4CDD002C2}"/>
    <cellStyle name="Comma 2 8" xfId="19105" xr:uid="{5C672E84-339C-47DB-81D2-9CF083ED5A9E}"/>
    <cellStyle name="Comma 20" xfId="2490" xr:uid="{00000000-0005-0000-0000-0000EE050000}"/>
    <cellStyle name="Comma 20 2" xfId="11335" xr:uid="{3F50CCBA-FAA3-4A5D-85D5-B2D206DB67AE}"/>
    <cellStyle name="Comma 20 2 2" xfId="24451" xr:uid="{35299DB7-EA21-46A2-AC8C-38E13F3C3A3D}"/>
    <cellStyle name="Comma 20 3" xfId="15128" xr:uid="{69D1BB01-CBC1-4782-AB12-2D1B64CBD23A}"/>
    <cellStyle name="Comma 20 3 2" xfId="28226" xr:uid="{F529145A-9A3B-45A8-BCF9-BDE551B512ED}"/>
    <cellStyle name="Comma 20 4" xfId="9809" xr:uid="{F9FF81A5-5538-4027-8981-126F4D4F6EF6}"/>
    <cellStyle name="Comma 20 5" xfId="22958" xr:uid="{E392069F-F261-4DDF-9D97-23A330EC92EC}"/>
    <cellStyle name="Comma 21" xfId="5692" xr:uid="{00000000-0005-0000-0000-0000EF050000}"/>
    <cellStyle name="Comma 21 2" xfId="14459" xr:uid="{E90487D6-31EA-4DF8-87CE-CC70ECAE5920}"/>
    <cellStyle name="Comma 21 2 2" xfId="27560" xr:uid="{C8E9B269-EA8F-4CAE-BDD8-27C766503768}"/>
    <cellStyle name="Comma 21 3" xfId="18220" xr:uid="{D9AAC41A-A553-43A8-BA85-C56ADF58E8C9}"/>
    <cellStyle name="Comma 21 3 2" xfId="31318" xr:uid="{901F43D5-9821-4C02-BB96-7CB07BBB9E15}"/>
    <cellStyle name="Comma 21 4" xfId="9810" xr:uid="{0A0944E8-767D-4ECD-9103-8318BA0D7E49}"/>
    <cellStyle name="Comma 21 5" xfId="22959" xr:uid="{439FBB47-90DF-4594-A3D0-7C3174D28FD0}"/>
    <cellStyle name="Comma 22" xfId="5693" xr:uid="{00000000-0005-0000-0000-0000F0050000}"/>
    <cellStyle name="Comma 22 2" xfId="18221" xr:uid="{1E1A2588-3CAC-4081-987B-768C16412829}"/>
    <cellStyle name="Comma 22 2 2" xfId="31319" xr:uid="{F5132325-4DBB-4D64-9FF2-A73C720FF813}"/>
    <cellStyle name="Comma 22 3" xfId="14460" xr:uid="{3FDFF50E-42BD-45EB-92B3-28E154B95798}"/>
    <cellStyle name="Comma 22 4" xfId="27561" xr:uid="{69A4636D-C49B-43D8-B426-D122B85E285E}"/>
    <cellStyle name="Comma 23" xfId="5695" xr:uid="{AA6C0830-E624-4C5C-A96A-DC113F4351AB}"/>
    <cellStyle name="Comma 23 2" xfId="18222" xr:uid="{AF29F518-580F-4C57-8FB0-1CE7EF7C4DE4}"/>
    <cellStyle name="Comma 23 2 2" xfId="31320" xr:uid="{15CDFA98-3DB8-456A-A3A9-2FDA3CD1CFE2}"/>
    <cellStyle name="Comma 23 3" xfId="14462" xr:uid="{5F61543C-4382-44DA-94F6-E57745451B11}"/>
    <cellStyle name="Comma 23 4" xfId="27562" xr:uid="{02CFFDB1-2305-40A8-B823-27D4187A62B8}"/>
    <cellStyle name="Comma 24" xfId="5696" xr:uid="{057EF46A-C86E-4740-A54D-BBF112C405E1}"/>
    <cellStyle name="Comma 24 2" xfId="18223" xr:uid="{30BB7974-1612-44A7-8EF5-DD7165F1BE25}"/>
    <cellStyle name="Comma 24 2 2" xfId="31321" xr:uid="{1BDD76EC-85F0-4674-A0F4-4B4B3752C2E2}"/>
    <cellStyle name="Comma 24 3" xfId="14463" xr:uid="{4FD7F50E-1EFC-4111-9EC3-28B10D5D6762}"/>
    <cellStyle name="Comma 24 4" xfId="27563" xr:uid="{9827DE37-C106-425C-872C-CB9EF9F11B72}"/>
    <cellStyle name="Comma 25" xfId="5700" xr:uid="{D943B136-92C0-4484-B716-0C59E149E3D6}"/>
    <cellStyle name="Comma 25 2" xfId="18225" xr:uid="{54463910-2475-4E2A-8CD5-1A1B5FEAA92E}"/>
    <cellStyle name="Comma 25 2 2" xfId="31322" xr:uid="{AE1B20AC-34D3-42DF-83BC-1A90ACB04257}"/>
    <cellStyle name="Comma 25 3" xfId="10546" xr:uid="{EB51C9CE-0069-40E3-A1A5-12145BEB6B9B}"/>
    <cellStyle name="Comma 26" xfId="14492" xr:uid="{9A2A8753-3736-40E5-BE40-3D4B9A087F73}"/>
    <cellStyle name="Comma 27" xfId="5886" xr:uid="{F39179B2-B863-4143-B6F1-D6A17829C68F}"/>
    <cellStyle name="Comma 28" xfId="6061" xr:uid="{D379D69A-76FB-4B39-B958-BE63D2D76B8F}"/>
    <cellStyle name="Comma 29" xfId="6060" xr:uid="{F79253BA-7AFD-420B-B07E-BFB828190E99}"/>
    <cellStyle name="Comma 3" xfId="2272" xr:uid="{00000000-0005-0000-0000-0000F1050000}"/>
    <cellStyle name="Comma 3 2" xfId="4102" xr:uid="{00000000-0005-0000-0000-0000F2050000}"/>
    <cellStyle name="Comma 3 2 2" xfId="12870" xr:uid="{C89C2600-98D9-4655-9794-43A005073EB4}"/>
    <cellStyle name="Comma 3 2 2 2" xfId="25978" xr:uid="{94E46CE5-5876-4A10-B51B-328AB67E3E4A}"/>
    <cellStyle name="Comma 3 2 3" xfId="16660" xr:uid="{4762CD7B-EABA-4D1D-BB8B-0947711C758E}"/>
    <cellStyle name="Comma 3 2 3 2" xfId="29758" xr:uid="{A9C7722C-C0D1-47F7-9DFC-F8D328AABEC1}"/>
    <cellStyle name="Comma 3 2 4" xfId="7529" xr:uid="{6195C818-FFA8-45D9-89B8-48CE94E807D6}"/>
    <cellStyle name="Comma 3 2 5" xfId="20682" xr:uid="{C9C3FF08-AB1D-4F05-9CF5-ED73445CDF57}"/>
    <cellStyle name="Comma 3 3" xfId="2494" xr:uid="{00000000-0005-0000-0000-0000F3050000}"/>
    <cellStyle name="Comma 3 3 2" xfId="15132" xr:uid="{5577F54D-3C73-4E2B-A0F2-6BD61AFFC2B2}"/>
    <cellStyle name="Comma 3 3 2 2" xfId="28230" xr:uid="{DE6919B8-4ED3-4BEA-8D26-9AEC31844B39}"/>
    <cellStyle name="Comma 3 3 3" xfId="11339" xr:uid="{31026D9B-7441-4119-AFCC-1CAF49A8141F}"/>
    <cellStyle name="Comma 3 3 4" xfId="24455" xr:uid="{5424BF0E-7C75-435A-B2E7-A5E5EA5D3B61}"/>
    <cellStyle name="Comma 3 4" xfId="11148" xr:uid="{FE6CDED8-0AD1-45AC-8476-2B8C3C63AFB3}"/>
    <cellStyle name="Comma 3 4 2" xfId="24264" xr:uid="{3A82D441-C147-4212-AC24-EEFB07C75170}"/>
    <cellStyle name="Comma 3 5" xfId="14942" xr:uid="{EA1F110E-9BFF-46A9-B5DB-0C96300C0243}"/>
    <cellStyle name="Comma 3 5 2" xfId="28040" xr:uid="{125EC252-E1D9-4E55-B730-5FE5A72CEDA6}"/>
    <cellStyle name="Comma 3 6" xfId="5890" xr:uid="{9D170637-E29B-491D-A688-5FD1D1DC72B8}"/>
    <cellStyle name="Comma 3 7" xfId="19107" xr:uid="{3540B9B1-1FB8-46FF-8D39-E2B90E028525}"/>
    <cellStyle name="Comma 30" xfId="5970" xr:uid="{BDAB8F17-4BDE-4BBA-A5B0-D156415CF785}"/>
    <cellStyle name="Comma 31" xfId="5968" xr:uid="{BBD9CD1D-EF27-4E7E-8CFE-2C198615675B}"/>
    <cellStyle name="Comma 32" xfId="5958" xr:uid="{580768F9-30EF-4F1B-9584-2851AE9A733F}"/>
    <cellStyle name="Comma 33" xfId="18761" xr:uid="{2E276AED-3030-4C87-92C7-A8A746963731}"/>
    <cellStyle name="Comma 34" xfId="19103" xr:uid="{04E2B993-9CFF-4D4A-B26F-9A06BD47EBF3}"/>
    <cellStyle name="Comma 35" xfId="31331" xr:uid="{C79F6248-52A0-4A65-9FD9-5D51D9DA5E95}"/>
    <cellStyle name="Comma 36" xfId="31333" xr:uid="{1E58CCB8-2976-463B-802F-582CAA687AF6}"/>
    <cellStyle name="Comma 4" xfId="2273" xr:uid="{00000000-0005-0000-0000-0000F4050000}"/>
    <cellStyle name="Comma 4 2" xfId="4445" xr:uid="{00000000-0005-0000-0000-0000F5050000}"/>
    <cellStyle name="Comma 4 2 2" xfId="13212" xr:uid="{41D9CE13-09B6-445A-9B06-CB43AEBE65E6}"/>
    <cellStyle name="Comma 4 2 2 2" xfId="26320" xr:uid="{53F322C1-5D03-4886-BA7E-3F1B6FA71E2A}"/>
    <cellStyle name="Comma 4 2 3" xfId="16980" xr:uid="{2EEBF287-F3CA-453B-B9D5-6AEBB2AA9719}"/>
    <cellStyle name="Comma 4 2 3 2" xfId="30078" xr:uid="{DF706524-9387-48BD-8E86-FFE93CDE833C}"/>
    <cellStyle name="Comma 4 2 4" xfId="7871" xr:uid="{784B872A-BCFB-427F-831E-7C2A346AA56F}"/>
    <cellStyle name="Comma 4 2 5" xfId="21023" xr:uid="{8A553327-3ABA-4C59-88C8-70091C96DB6D}"/>
    <cellStyle name="Comma 4 3" xfId="2885" xr:uid="{00000000-0005-0000-0000-0000F6050000}"/>
    <cellStyle name="Comma 4 3 2" xfId="15464" xr:uid="{210847CB-EDB1-4EF4-9E7D-C2D177C44171}"/>
    <cellStyle name="Comma 4 3 2 2" xfId="28562" xr:uid="{71060A38-D662-4C0F-BE8E-769C24A6D3B6}"/>
    <cellStyle name="Comma 4 3 3" xfId="11665" xr:uid="{E8396491-0FDB-46CC-92AF-F4D00C47F4C8}"/>
    <cellStyle name="Comma 4 3 4" xfId="24780" xr:uid="{882F5110-CB62-4D05-B7A6-6E06FD7DDCCD}"/>
    <cellStyle name="Comma 4 4" xfId="11149" xr:uid="{6BE0B03C-9AA9-430B-8FD2-01E5189F27C5}"/>
    <cellStyle name="Comma 4 4 2" xfId="24265" xr:uid="{50BC3F4D-674B-4379-9CC5-1FB6410B667C}"/>
    <cellStyle name="Comma 4 5" xfId="14943" xr:uid="{D1CEDAF1-0808-4A12-A663-95D3D8C878FB}"/>
    <cellStyle name="Comma 4 5 2" xfId="28041" xr:uid="{8EE63FEC-407C-4CE2-A9E6-69F8661C0A3B}"/>
    <cellStyle name="Comma 4 6" xfId="6324" xr:uid="{5CF085E2-DB2C-43B8-9FD9-83AC1ACF93C9}"/>
    <cellStyle name="Comma 4 7" xfId="19488" xr:uid="{3730F29F-8690-40CC-96F9-66FB894D4E15}"/>
    <cellStyle name="Comma 5" xfId="2929" xr:uid="{00000000-0005-0000-0000-0000F7050000}"/>
    <cellStyle name="Comma 5 2" xfId="4489" xr:uid="{00000000-0005-0000-0000-0000F8050000}"/>
    <cellStyle name="Comma 5 2 2" xfId="13256" xr:uid="{9E5DC8D0-DE89-438C-A9FE-98D4BA9BBE43}"/>
    <cellStyle name="Comma 5 2 2 2" xfId="26364" xr:uid="{9920AF7D-80DA-4C2B-84C1-534B7EA393CF}"/>
    <cellStyle name="Comma 5 2 3" xfId="17024" xr:uid="{D1F351AB-215A-4EF3-BF1D-8CFA69A9FF0C}"/>
    <cellStyle name="Comma 5 2 3 2" xfId="30122" xr:uid="{B52AE51C-99D9-4DF3-BF7B-914FD76AF16D}"/>
    <cellStyle name="Comma 5 2 4" xfId="7915" xr:uid="{0A5AF824-C036-4774-94FA-FF08C5D86A76}"/>
    <cellStyle name="Comma 5 2 5" xfId="21067" xr:uid="{86F3D912-DAF7-468A-AF76-953A203A8B13}"/>
    <cellStyle name="Comma 5 3" xfId="11709" xr:uid="{A22D8629-EE28-491A-B91C-A2CE188AEF40}"/>
    <cellStyle name="Comma 5 3 2" xfId="24824" xr:uid="{61D8CA8C-D114-4EA0-9740-1155D71CF998}"/>
    <cellStyle name="Comma 5 4" xfId="15508" xr:uid="{B2CBCA71-E1E5-4375-8F86-7D1B84A9B412}"/>
    <cellStyle name="Comma 5 4 2" xfId="28606" xr:uid="{37AA55DE-10FD-485B-B9C4-2CC3CEE9873F}"/>
    <cellStyle name="Comma 5 5" xfId="6368" xr:uid="{F291D69D-AFA5-48E8-8337-A520A902AC6C}"/>
    <cellStyle name="Comma 5 6" xfId="19532" xr:uid="{0D655674-7B9C-4211-BE37-1C265AD67F9D}"/>
    <cellStyle name="Comma 6" xfId="2931" xr:uid="{00000000-0005-0000-0000-0000F9050000}"/>
    <cellStyle name="Comma 6 2" xfId="4491" xr:uid="{00000000-0005-0000-0000-0000FA050000}"/>
    <cellStyle name="Comma 6 2 2" xfId="13258" xr:uid="{DCBF6BD0-046B-45A2-A617-735E107C86AA}"/>
    <cellStyle name="Comma 6 2 2 2" xfId="26366" xr:uid="{8D3F17B2-9DFE-409D-B15C-F86B7A9C987C}"/>
    <cellStyle name="Comma 6 2 3" xfId="17026" xr:uid="{5156A619-1525-4533-9398-EE7C5EFB59DF}"/>
    <cellStyle name="Comma 6 2 3 2" xfId="30124" xr:uid="{83B9C405-DCA0-4CB3-9CF0-91A10D4FF629}"/>
    <cellStyle name="Comma 6 2 4" xfId="7917" xr:uid="{0CA66D00-A8AC-417A-B4F2-CCAC822B8B5A}"/>
    <cellStyle name="Comma 6 2 5" xfId="21069" xr:uid="{EBAF2BE8-B8E6-4504-8FA9-6BF21A3609D2}"/>
    <cellStyle name="Comma 6 3" xfId="11711" xr:uid="{A8171B9D-1EB8-4586-BF73-9C4957A69750}"/>
    <cellStyle name="Comma 6 3 2" xfId="24826" xr:uid="{757BEEEA-97DC-46ED-AF99-1D2F7396110D}"/>
    <cellStyle name="Comma 6 4" xfId="15510" xr:uid="{DBAAE195-C35D-4E6F-B926-C94172821069}"/>
    <cellStyle name="Comma 6 4 2" xfId="28608" xr:uid="{CCB28D69-514A-4648-9096-A7D9DEABB5DF}"/>
    <cellStyle name="Comma 6 5" xfId="6370" xr:uid="{60E52ED4-8F9D-4CD8-9689-BA6CAB47F727}"/>
    <cellStyle name="Comma 6 6" xfId="19534" xr:uid="{2C702721-E500-49F6-AD9C-73D18C9408C5}"/>
    <cellStyle name="Comma 7" xfId="2933" xr:uid="{00000000-0005-0000-0000-0000FB050000}"/>
    <cellStyle name="Comma 7 2" xfId="4493" xr:uid="{00000000-0005-0000-0000-0000FC050000}"/>
    <cellStyle name="Comma 7 2 2" xfId="13260" xr:uid="{78764A5A-0D21-4A77-9CAC-A3ED5FE87CA2}"/>
    <cellStyle name="Comma 7 2 2 2" xfId="26368" xr:uid="{562D3BCD-FB50-495C-8621-24BEC6F5DBE4}"/>
    <cellStyle name="Comma 7 2 3" xfId="17028" xr:uid="{C85371CF-27E3-4459-9C48-A2F5B0611AAE}"/>
    <cellStyle name="Comma 7 2 3 2" xfId="30126" xr:uid="{7FE8DA54-965B-4814-B60B-CACE957DCB04}"/>
    <cellStyle name="Comma 7 2 4" xfId="7919" xr:uid="{D505EB22-2BAF-488E-BA5C-0FF6906F4F0C}"/>
    <cellStyle name="Comma 7 2 5" xfId="21071" xr:uid="{F24B48F6-6EEA-44F0-B9BB-040B0E178731}"/>
    <cellStyle name="Comma 7 3" xfId="11713" xr:uid="{9183EEE1-1574-4D46-BCDC-C6DA4BF13C81}"/>
    <cellStyle name="Comma 7 3 2" xfId="24828" xr:uid="{3AB1BA16-DD1C-498C-897A-37D20BE42C6C}"/>
    <cellStyle name="Comma 7 4" xfId="15512" xr:uid="{5C4DDAE3-3C07-4226-97EE-F9C6258774CF}"/>
    <cellStyle name="Comma 7 4 2" xfId="28610" xr:uid="{CBA72017-3B7D-4283-B54C-31F79C76705C}"/>
    <cellStyle name="Comma 7 5" xfId="6372" xr:uid="{3D6A8DD3-0DCA-4CD3-A658-C72CF3054C13}"/>
    <cellStyle name="Comma 7 6" xfId="19536" xr:uid="{EDD7FA7C-572A-43B1-8E42-A08FE351C28A}"/>
    <cellStyle name="Comma 8" xfId="2935" xr:uid="{00000000-0005-0000-0000-0000FD050000}"/>
    <cellStyle name="Comma 8 2" xfId="4495" xr:uid="{00000000-0005-0000-0000-0000FE050000}"/>
    <cellStyle name="Comma 8 2 2" xfId="13262" xr:uid="{20454B5D-1BC2-4BEC-9241-C202AEF59847}"/>
    <cellStyle name="Comma 8 2 2 2" xfId="26370" xr:uid="{055475C2-B029-4AFF-A42D-75835E3C89C4}"/>
    <cellStyle name="Comma 8 2 3" xfId="17030" xr:uid="{43D0DE25-2C99-4BCB-AFA2-2C93F9688A8A}"/>
    <cellStyle name="Comma 8 2 3 2" xfId="30128" xr:uid="{7B52FB7A-E188-48DD-9AD0-0F5A13FD29F5}"/>
    <cellStyle name="Comma 8 2 4" xfId="7921" xr:uid="{8473CB61-971E-4D6F-8FE7-F628A6AB03F0}"/>
    <cellStyle name="Comma 8 2 5" xfId="21073" xr:uid="{E8F5CC85-EDE0-4ACE-A375-83D3E2383AA3}"/>
    <cellStyle name="Comma 8 3" xfId="11715" xr:uid="{35F9C283-EC0E-41D9-8A4C-8ED0B3938944}"/>
    <cellStyle name="Comma 8 3 2" xfId="24830" xr:uid="{F5ACD4DD-9EF3-40C4-8B2D-DBD266351809}"/>
    <cellStyle name="Comma 8 4" xfId="15514" xr:uid="{4DD74DEB-7E33-49C8-9FD3-C423625EC33A}"/>
    <cellStyle name="Comma 8 4 2" xfId="28612" xr:uid="{57BE6FCF-2D6A-4863-BF54-0455A03C2A80}"/>
    <cellStyle name="Comma 8 5" xfId="6374" xr:uid="{4442CB05-A066-4976-A60E-16F3FCD31804}"/>
    <cellStyle name="Comma 8 6" xfId="19538" xr:uid="{ADD91577-08CC-4B23-BB68-0D4E05D8E734}"/>
    <cellStyle name="Comma 9" xfId="2937" xr:uid="{00000000-0005-0000-0000-0000FF050000}"/>
    <cellStyle name="Comma 9 2" xfId="4497" xr:uid="{00000000-0005-0000-0000-000000060000}"/>
    <cellStyle name="Comma 9 2 2" xfId="13264" xr:uid="{018F7265-A0A2-419D-B7CA-7574C31742DC}"/>
    <cellStyle name="Comma 9 2 2 2" xfId="26372" xr:uid="{A98E6020-4A10-49BC-AD09-77BEA473D30D}"/>
    <cellStyle name="Comma 9 2 3" xfId="17032" xr:uid="{37E1D740-54B3-4CCF-9D4A-589040D524B5}"/>
    <cellStyle name="Comma 9 2 3 2" xfId="30130" xr:uid="{52D6D5F4-0C8B-454C-9188-A181D7CCFBD8}"/>
    <cellStyle name="Comma 9 2 4" xfId="7923" xr:uid="{3F6EAD01-6E73-40CE-95B6-37C2613C4714}"/>
    <cellStyle name="Comma 9 2 5" xfId="21075" xr:uid="{AB46B0F0-DA91-4F5B-81B9-80135EEFB64F}"/>
    <cellStyle name="Comma 9 3" xfId="11717" xr:uid="{6E163D4D-85AD-4CB4-B820-DDCF2E42A918}"/>
    <cellStyle name="Comma 9 3 2" xfId="24832" xr:uid="{A2D1FF7F-A12A-4EE1-AF70-FEDFF2E2DF2F}"/>
    <cellStyle name="Comma 9 4" xfId="15516" xr:uid="{CC869175-43FA-4289-B361-64AFF1C13EA9}"/>
    <cellStyle name="Comma 9 4 2" xfId="28614" xr:uid="{EA5BBEAC-5423-4AF4-9052-04798F91978A}"/>
    <cellStyle name="Comma 9 5" xfId="6376" xr:uid="{697EB3A1-7D71-40B6-A77F-DBCC5C8CCED4}"/>
    <cellStyle name="Comma 9 6" xfId="19540" xr:uid="{8140D7DD-63B0-47B9-853C-5D53A5D7F402}"/>
    <cellStyle name="CoordinateCell" xfId="720" xr:uid="{00000000-0005-0000-0000-000001060000}"/>
    <cellStyle name="CoordinateCell 2" xfId="721" xr:uid="{00000000-0005-0000-0000-000002060000}"/>
    <cellStyle name="Currency 0" xfId="723" xr:uid="{00000000-0005-0000-0000-000003060000}"/>
    <cellStyle name="Currency 10" xfId="724" xr:uid="{00000000-0005-0000-0000-000004060000}"/>
    <cellStyle name="Currency 11" xfId="725" xr:uid="{00000000-0005-0000-0000-000005060000}"/>
    <cellStyle name="Currency 12" xfId="726" xr:uid="{00000000-0005-0000-0000-000006060000}"/>
    <cellStyle name="Currency 13" xfId="727" xr:uid="{00000000-0005-0000-0000-000007060000}"/>
    <cellStyle name="Currency 14" xfId="728" xr:uid="{00000000-0005-0000-0000-000008060000}"/>
    <cellStyle name="Currency 15" xfId="729" xr:uid="{00000000-0005-0000-0000-000009060000}"/>
    <cellStyle name="Currency 16" xfId="722" xr:uid="{00000000-0005-0000-0000-00000A060000}"/>
    <cellStyle name="Currency 2" xfId="730" xr:uid="{00000000-0005-0000-0000-00000B060000}"/>
    <cellStyle name="Currency 3" xfId="731" xr:uid="{00000000-0005-0000-0000-00000C060000}"/>
    <cellStyle name="Currency 3 2" xfId="732" xr:uid="{00000000-0005-0000-0000-00000D060000}"/>
    <cellStyle name="Currency 4" xfId="733" xr:uid="{00000000-0005-0000-0000-00000E060000}"/>
    <cellStyle name="Currency 5" xfId="734" xr:uid="{00000000-0005-0000-0000-00000F060000}"/>
    <cellStyle name="Currency 6" xfId="735" xr:uid="{00000000-0005-0000-0000-000010060000}"/>
    <cellStyle name="Currency 7" xfId="736" xr:uid="{00000000-0005-0000-0000-000011060000}"/>
    <cellStyle name="Currency 8" xfId="737" xr:uid="{00000000-0005-0000-0000-000012060000}"/>
    <cellStyle name="Currency 9" xfId="738" xr:uid="{00000000-0005-0000-0000-000013060000}"/>
    <cellStyle name="CurveCaptionCell" xfId="739" xr:uid="{00000000-0005-0000-0000-000014060000}"/>
    <cellStyle name="CurveCaptionCell 2" xfId="740" xr:uid="{00000000-0005-0000-0000-000015060000}"/>
    <cellStyle name="CurveCaptionCell 2 2" xfId="1971" xr:uid="{00000000-0005-0000-0000-000016060000}"/>
    <cellStyle name="CurveCaptionCell 2 2 2" xfId="10847" xr:uid="{3D86C6D5-FF69-40C9-BD5A-BB280F0DDADA}"/>
    <cellStyle name="CurveCaptionCell 2 2 3" xfId="18525" xr:uid="{B5AA4267-8FD9-43C6-87A0-FC24E38FCB85}"/>
    <cellStyle name="CurveCaptionCell 2 2 4" xfId="18424" xr:uid="{5AD4BC0C-FDD2-48F8-9AC2-59711F84DE50}"/>
    <cellStyle name="CurveCaptionCell 2 2 5" xfId="23970" xr:uid="{CA404F04-3153-4377-9B48-505AA3854BEC}"/>
    <cellStyle name="CurveCaptionCell 2 3" xfId="10600" xr:uid="{DD780B96-CCD5-4BF0-9DE5-BDA532563F7D}"/>
    <cellStyle name="CurveCaptionCell 2 3 2" xfId="18460" xr:uid="{F2BF85BC-2166-422B-BC27-D26BBB4E8708}"/>
    <cellStyle name="CurveCaptionCell 2 3 3" xfId="18303" xr:uid="{2347DAC3-76B3-479F-96FB-5F7B49FE9144}"/>
    <cellStyle name="CurveCaptionCell 2 3 4" xfId="23725" xr:uid="{7EE184BD-669A-4EF3-AE9F-2F7EFE8EA01F}"/>
    <cellStyle name="CurveCaptionCell 2 4" xfId="5953" xr:uid="{262C1D56-2D0E-408B-9488-936BF9A078D2}"/>
    <cellStyle name="CurveCaptionCell 2 5" xfId="5928" xr:uid="{E2700729-A498-40C5-8208-8E705B855F0D}"/>
    <cellStyle name="CurveCaptionCell 2 6" xfId="19149" xr:uid="{868EED90-6D5F-4C4D-9124-370B95424E4A}"/>
    <cellStyle name="CurveCaptionCell 3" xfId="1970" xr:uid="{00000000-0005-0000-0000-000017060000}"/>
    <cellStyle name="CurveCaptionCell 3 2" xfId="10846" xr:uid="{B7BB42C8-54D0-4827-ADCB-9A2EF7EF4D92}"/>
    <cellStyle name="CurveCaptionCell 3 3" xfId="18524" xr:uid="{E1E10E0D-EB7E-46CE-BD1D-20DB6A1BD5E3}"/>
    <cellStyle name="CurveCaptionCell 3 4" xfId="18757" xr:uid="{640D4D27-7DC8-412E-A74D-F7F5C30C2A4C}"/>
    <cellStyle name="CurveCaptionCell 3 5" xfId="23969" xr:uid="{7DF44482-F64B-4BB0-8F8F-807497E8C14A}"/>
    <cellStyle name="CurveCaptionCell 4" xfId="10599" xr:uid="{7D9839E5-6C7B-40AA-8E94-8732EBD53BDB}"/>
    <cellStyle name="CurveCaptionCell 4 2" xfId="18459" xr:uid="{C34DFF6D-7402-49D7-8B35-D8A8FD4E1515}"/>
    <cellStyle name="CurveCaptionCell 4 3" xfId="18382" xr:uid="{D222B039-3921-492F-A332-6494A099422E}"/>
    <cellStyle name="CurveCaptionCell 4 4" xfId="23724" xr:uid="{8D394E40-6B90-45CD-AD8E-753F392E2B7A}"/>
    <cellStyle name="CurveCaptionCell 5" xfId="5952" xr:uid="{9B5C560E-A50D-4AFC-9498-6770EF563C95}"/>
    <cellStyle name="CurveCaptionCell 6" xfId="5929" xr:uid="{8D2FB7A3-AE61-42E7-A75E-F7908F76B1BB}"/>
    <cellStyle name="CurveCaptionCell 7" xfId="19148" xr:uid="{8EF395F4-6128-4B07-B213-0010B1963CE2}"/>
    <cellStyle name="CurveMetaDataCell" xfId="741" xr:uid="{00000000-0005-0000-0000-000018060000}"/>
    <cellStyle name="CurveMetaDataCell 2" xfId="742" xr:uid="{00000000-0005-0000-0000-000019060000}"/>
    <cellStyle name="darren" xfId="743" xr:uid="{00000000-0005-0000-0000-00001A060000}"/>
    <cellStyle name="Dash" xfId="744" xr:uid="{00000000-0005-0000-0000-00001B060000}"/>
    <cellStyle name="Dash 2" xfId="745" xr:uid="{00000000-0005-0000-0000-00001C060000}"/>
    <cellStyle name="DataCell" xfId="746" xr:uid="{00000000-0005-0000-0000-00001D060000}"/>
    <cellStyle name="DataCell 2" xfId="747" xr:uid="{00000000-0005-0000-0000-00001E060000}"/>
    <cellStyle name="DataCell 2 2" xfId="1973" xr:uid="{00000000-0005-0000-0000-00001F060000}"/>
    <cellStyle name="DataCell 2 2 2" xfId="4141" xr:uid="{00000000-0005-0000-0000-000020060000}"/>
    <cellStyle name="DataCell 2 2 2 2" xfId="12909" xr:uid="{97990616-E25A-4ED6-8FF3-D63AF7BD97A5}"/>
    <cellStyle name="DataCell 2 2 2 3" xfId="18676" xr:uid="{5949DF70-1C19-498B-A874-3E194F13DBB5}"/>
    <cellStyle name="DataCell 2 2 2 4" xfId="18811" xr:uid="{FBE8A3C6-2A72-4FE2-9FEF-958C84926AEC}"/>
    <cellStyle name="DataCell 2 2 2 5" xfId="26017" xr:uid="{50DAEC10-46CE-42D4-B07A-1C6A58D2C628}"/>
    <cellStyle name="DataCell 2 2 3" xfId="10849" xr:uid="{51987A77-3BD9-40D5-904C-45B814041368}"/>
    <cellStyle name="DataCell 2 2 3 2" xfId="18527" xr:uid="{24DBFB7C-78CA-4F13-9162-3004C4183624}"/>
    <cellStyle name="DataCell 2 2 3 3" xfId="18613" xr:uid="{43EAF866-7B17-47B8-8AB3-C2AD4FAE79E5}"/>
    <cellStyle name="DataCell 2 2 3 4" xfId="23972" xr:uid="{B4695936-7BFB-4582-BCBB-4B40D43AB0AB}"/>
    <cellStyle name="DataCell 2 2 4" xfId="7568" xr:uid="{EA35A36D-D678-4079-9581-16790E13FF48}"/>
    <cellStyle name="DataCell 2 2 5" xfId="18344" xr:uid="{DF9346D5-16FF-4F88-A45F-83DA9AA7E544}"/>
    <cellStyle name="DataCell 2 2 6" xfId="18799" xr:uid="{FD71802A-0CE4-472D-AC00-11F5561E854A}"/>
    <cellStyle name="DataCell 2 2 7" xfId="20721" xr:uid="{E721BA49-B13F-4A70-9019-CE3F9F3B6D63}"/>
    <cellStyle name="DataCell 2 3" xfId="5955" xr:uid="{3C2FEFD1-0033-477A-8952-18B57BE2763A}"/>
    <cellStyle name="DataCell 2 4" xfId="5926" xr:uid="{F0E661FD-2F91-4DBC-9483-70CCE156465E}"/>
    <cellStyle name="DataCell 2 5" xfId="18332" xr:uid="{C9190884-B7EA-4A76-AB44-DE9A08E9D8C8}"/>
    <cellStyle name="DataCell 2 6" xfId="19151" xr:uid="{C52189A6-EC9B-44C4-AB3A-945D57BA5F3C}"/>
    <cellStyle name="DataCell 3" xfId="1972" xr:uid="{00000000-0005-0000-0000-000021060000}"/>
    <cellStyle name="DataCell 3 2" xfId="4140" xr:uid="{00000000-0005-0000-0000-000022060000}"/>
    <cellStyle name="DataCell 3 2 2" xfId="12908" xr:uid="{FF83FC2D-D325-4E59-BB8D-933D0198316C}"/>
    <cellStyle name="DataCell 3 2 3" xfId="18675" xr:uid="{D800D9CB-E431-4958-BF9B-6D31075A2C26}"/>
    <cellStyle name="DataCell 3 2 4" xfId="18535" xr:uid="{B3C83EE5-AA25-471A-9811-076E81790D6F}"/>
    <cellStyle name="DataCell 3 2 5" xfId="26016" xr:uid="{9586C545-CA43-465B-B094-4D8078701C58}"/>
    <cellStyle name="DataCell 3 3" xfId="10848" xr:uid="{81CEF5E1-4054-4433-A265-83AF36D3BDD8}"/>
    <cellStyle name="DataCell 3 3 2" xfId="18526" xr:uid="{6C4052E6-F4F1-4018-9EB2-4255265395C5}"/>
    <cellStyle name="DataCell 3 3 3" xfId="18800" xr:uid="{C31112D5-BC62-43F3-98D4-9DEBD69D4A05}"/>
    <cellStyle name="DataCell 3 3 4" xfId="23971" xr:uid="{06B49530-5849-40CC-93A9-877D092E01CB}"/>
    <cellStyle name="DataCell 3 4" xfId="7567" xr:uid="{DF7F626E-E554-4694-93AE-17DB33778E68}"/>
    <cellStyle name="DataCell 3 5" xfId="18343" xr:uid="{44937A6D-D699-4328-9A3A-A696F427C7D0}"/>
    <cellStyle name="DataCell 3 6" xfId="18423" xr:uid="{619738A3-8F8B-407C-A49F-69BBB7AC3C03}"/>
    <cellStyle name="DataCell 3 7" xfId="20720" xr:uid="{5E3E7E5D-84FB-411F-851D-44411D01A481}"/>
    <cellStyle name="DataCell 4" xfId="5954" xr:uid="{30E9BC70-F704-4FAD-983D-781AE058B0CE}"/>
    <cellStyle name="DataCell 5" xfId="5927" xr:uid="{609EBD60-3B49-4322-9E11-AA46917E5EDD}"/>
    <cellStyle name="DataCell 6" xfId="18665" xr:uid="{8F5E960E-4009-4BC5-81DA-404595D65B4C}"/>
    <cellStyle name="DataCell 7" xfId="19150" xr:uid="{056A440A-16B7-49A1-9529-1332468AE120}"/>
    <cellStyle name="Date" xfId="748" xr:uid="{00000000-0005-0000-0000-000023060000}"/>
    <cellStyle name="Date Aligned" xfId="749" xr:uid="{00000000-0005-0000-0000-000024060000}"/>
    <cellStyle name="DB Model Standard" xfId="750" xr:uid="{00000000-0005-0000-0000-000025060000}"/>
    <cellStyle name="DB Standard" xfId="751" xr:uid="{00000000-0005-0000-0000-000026060000}"/>
    <cellStyle name="Delta (0)" xfId="752" xr:uid="{00000000-0005-0000-0000-000027060000}"/>
    <cellStyle name="Delta (0) 2" xfId="753" xr:uid="{00000000-0005-0000-0000-000028060000}"/>
    <cellStyle name="Delta (0) 3" xfId="1652" xr:uid="{00000000-0005-0000-0000-000029060000}"/>
    <cellStyle name="Delta (0)_VAB_PO1219_vers0" xfId="1653" xr:uid="{00000000-0005-0000-0000-00002A060000}"/>
    <cellStyle name="Delta (0,0)" xfId="754" xr:uid="{00000000-0005-0000-0000-00002B060000}"/>
    <cellStyle name="Delta (0,0) 2" xfId="755" xr:uid="{00000000-0005-0000-0000-00002C060000}"/>
    <cellStyle name="Delta (0,00)" xfId="756" xr:uid="{00000000-0005-0000-0000-00002D060000}"/>
    <cellStyle name="Delta (0,00) 2" xfId="757" xr:uid="{00000000-0005-0000-0000-00002E060000}"/>
    <cellStyle name="Dezimal [0]_~0027840" xfId="758" xr:uid="{00000000-0005-0000-0000-00002F060000}"/>
    <cellStyle name="Dezimal_99_alone_dec" xfId="759" xr:uid="{00000000-0005-0000-0000-000030060000}"/>
    <cellStyle name="Dollar" xfId="760" xr:uid="{00000000-0005-0000-0000-000031060000}"/>
    <cellStyle name="Dotted Line" xfId="761" xr:uid="{00000000-0005-0000-0000-000032060000}"/>
    <cellStyle name="Encabezado 4" xfId="1654" xr:uid="{00000000-0005-0000-0000-000033060000}"/>
    <cellStyle name="Énfasis1" xfId="1655" xr:uid="{00000000-0005-0000-0000-000034060000}"/>
    <cellStyle name="Énfasis2" xfId="1656" xr:uid="{00000000-0005-0000-0000-000035060000}"/>
    <cellStyle name="Énfasis3" xfId="1657" xr:uid="{00000000-0005-0000-0000-000036060000}"/>
    <cellStyle name="Énfasis4" xfId="1658" xr:uid="{00000000-0005-0000-0000-000037060000}"/>
    <cellStyle name="Énfasis5" xfId="1659" xr:uid="{00000000-0005-0000-0000-000038060000}"/>
    <cellStyle name="Énfasis6" xfId="1660" xr:uid="{00000000-0005-0000-0000-000039060000}"/>
    <cellStyle name="Entrada" xfId="1661" xr:uid="{00000000-0005-0000-0000-00003A060000}"/>
    <cellStyle name="Entrada 2" xfId="2077" xr:uid="{00000000-0005-0000-0000-00003B060000}"/>
    <cellStyle name="Entrada 2 2" xfId="4187" xr:uid="{00000000-0005-0000-0000-00003C060000}"/>
    <cellStyle name="Entrada 2 2 2" xfId="12955" xr:uid="{7DF2AE3F-4F9F-4778-ACA2-71C221B917A1}"/>
    <cellStyle name="Entrada 2 2 3" xfId="18686" xr:uid="{763307C8-D490-4D3A-9ACE-FAC0CF8553D5}"/>
    <cellStyle name="Entrada 2 2 4" xfId="18281" xr:uid="{85E68F9E-A130-4FCA-A3D5-82287D834469}"/>
    <cellStyle name="Entrada 2 2 5" xfId="26063" xr:uid="{31CB3CA1-3722-4FF0-8D0F-CDF166587074}"/>
    <cellStyle name="Entrada 2 3" xfId="10953" xr:uid="{E2C9264D-5110-4275-BB5E-E4E04782EAE8}"/>
    <cellStyle name="Entrada 2 3 2" xfId="18590" xr:uid="{6949F620-9A54-4A1D-8ADB-B71BE9150B37}"/>
    <cellStyle name="Entrada 2 3 3" xfId="18829" xr:uid="{4F2880A0-3194-4CBD-AB41-6860F75A6574}"/>
    <cellStyle name="Entrada 2 3 4" xfId="24069" xr:uid="{8213AE42-23D2-4BBD-8FB4-4EA524C267A0}"/>
    <cellStyle name="Entrada 2 4" xfId="7614" xr:uid="{EBBE6E50-122F-4DC3-B8BD-031500BD8B50}"/>
    <cellStyle name="Entrada 2 5" xfId="18354" xr:uid="{76BCE168-03B0-42AD-96EC-B25D1BB84101}"/>
    <cellStyle name="Entrada 2 6" xfId="18603" xr:uid="{3DA8913E-2597-47B3-BC53-1E4096E3048B}"/>
    <cellStyle name="Entrada 2 7" xfId="20767" xr:uid="{56A7D219-08AD-421D-A722-3C0B4C858876}"/>
    <cellStyle name="Entrada 3" xfId="6069" xr:uid="{508D1E66-3F01-4817-9DB5-6DA7BCE90B76}"/>
    <cellStyle name="Entrada 4" xfId="18275" xr:uid="{F70146FC-D66E-433A-A04C-8AEF72DBB39C}"/>
    <cellStyle name="Entrada 5" xfId="18295" xr:uid="{222B40A0-252D-459F-907E-922F076C8ECA}"/>
    <cellStyle name="Entrada 6" xfId="19235" xr:uid="{FA629D9D-8566-48ED-80ED-E751040E1C3C}"/>
    <cellStyle name="ErrorCell" xfId="762" xr:uid="{00000000-0005-0000-0000-00003D060000}"/>
    <cellStyle name="ErrorCell 2" xfId="763" xr:uid="{00000000-0005-0000-0000-00003E060000}"/>
    <cellStyle name="ErrorHeader" xfId="764" xr:uid="{00000000-0005-0000-0000-00003F060000}"/>
    <cellStyle name="ErrorHeader 2" xfId="765" xr:uid="{00000000-0005-0000-0000-000040060000}"/>
    <cellStyle name="ErrorHeader 2 2" xfId="1975" xr:uid="{00000000-0005-0000-0000-000041060000}"/>
    <cellStyle name="ErrorHeader 2 2 2" xfId="10851" xr:uid="{C7E61813-CBD6-4775-A618-76AD8B5308D9}"/>
    <cellStyle name="ErrorHeader 2 2 3" xfId="18529" xr:uid="{99D569C8-3C01-4B2E-A2A3-9794A5F967D4}"/>
    <cellStyle name="ErrorHeader 2 2 4" xfId="18856" xr:uid="{074E17FF-6134-45EF-90F0-98728ACCFD13}"/>
    <cellStyle name="ErrorHeader 2 2 5" xfId="23974" xr:uid="{FF558102-FD3F-4ED3-A6D3-CD218C70F6C0}"/>
    <cellStyle name="ErrorHeader 2 3" xfId="10602" xr:uid="{80DDDFDF-FA76-42C2-BE0E-5814B37888F1}"/>
    <cellStyle name="ErrorHeader 2 3 2" xfId="18462" xr:uid="{FD32C506-9404-4387-9FA5-D3E3AC90DA87}"/>
    <cellStyle name="ErrorHeader 2 3 3" xfId="18911" xr:uid="{8955E088-0C56-46F9-AF35-2D6549F70911}"/>
    <cellStyle name="ErrorHeader 2 3 4" xfId="23727" xr:uid="{2E0E7BA8-7DED-43A8-BD1E-0E7C87436807}"/>
    <cellStyle name="ErrorHeader 2 4" xfId="5957" xr:uid="{DD33A835-71C1-4E38-810F-F6B7EA2B27FA}"/>
    <cellStyle name="ErrorHeader 2 5" xfId="5924" xr:uid="{36B538D4-53CB-45EB-91CF-B52D86CA484B}"/>
    <cellStyle name="ErrorHeader 2 6" xfId="19153" xr:uid="{F50B28FB-606B-49DB-BD34-8C110CC95EEB}"/>
    <cellStyle name="ErrorHeader 3" xfId="1974" xr:uid="{00000000-0005-0000-0000-000042060000}"/>
    <cellStyle name="ErrorHeader 3 2" xfId="10850" xr:uid="{1AA47D6B-9885-4C04-8D30-D68D12DCD6D3}"/>
    <cellStyle name="ErrorHeader 3 3" xfId="18528" xr:uid="{1AD7D8F5-C636-4039-937A-D48A761CC6BD}"/>
    <cellStyle name="ErrorHeader 3 4" xfId="18416" xr:uid="{45C36F1F-2E7E-4CD4-9EA4-69F1A4E25DB6}"/>
    <cellStyle name="ErrorHeader 3 5" xfId="23973" xr:uid="{94A9867D-EBF2-45CC-BD08-31719FABA980}"/>
    <cellStyle name="ErrorHeader 4" xfId="10601" xr:uid="{6727F26F-15A1-4F59-9682-F45C7B5944F0}"/>
    <cellStyle name="ErrorHeader 4 2" xfId="18461" xr:uid="{83A7F4B4-0AE1-4650-A866-67A0F3C428CE}"/>
    <cellStyle name="ErrorHeader 4 3" xfId="18431" xr:uid="{A7C66818-5AC1-4154-82D2-6EC32A6BC37B}"/>
    <cellStyle name="ErrorHeader 4 4" xfId="23726" xr:uid="{C3B74942-FFF5-47C5-A432-5881892F47E4}"/>
    <cellStyle name="ErrorHeader 5" xfId="5956" xr:uid="{BB2BC135-2EAF-4DE1-AD54-F75F5A4769CA}"/>
    <cellStyle name="ErrorHeader 6" xfId="5925" xr:uid="{086B86BE-9D6C-4E35-9C92-EBFB76C1F816}"/>
    <cellStyle name="ErrorHeader 7" xfId="19152" xr:uid="{B3B6A080-3748-42EC-8657-46BA486EC4CA}"/>
    <cellStyle name="Estilo 1" xfId="1662" xr:uid="{00000000-0005-0000-0000-000043060000}"/>
    <cellStyle name="Euro" xfId="2" xr:uid="{00000000-0005-0000-0000-000044060000}"/>
    <cellStyle name="Euro 10" xfId="2355" xr:uid="{00000000-0005-0000-0000-000045060000}"/>
    <cellStyle name="Euro 10 2" xfId="3981" xr:uid="{00000000-0005-0000-0000-000046060000}"/>
    <cellStyle name="Euro 11" xfId="2379" xr:uid="{00000000-0005-0000-0000-000047060000}"/>
    <cellStyle name="Euro 11 2" xfId="4005" xr:uid="{00000000-0005-0000-0000-000048060000}"/>
    <cellStyle name="Euro 12" xfId="2388" xr:uid="{00000000-0005-0000-0000-000049060000}"/>
    <cellStyle name="Euro 12 2" xfId="4014" xr:uid="{00000000-0005-0000-0000-00004A060000}"/>
    <cellStyle name="Euro 13" xfId="2402" xr:uid="{00000000-0005-0000-0000-00004B060000}"/>
    <cellStyle name="Euro 13 2" xfId="4028" xr:uid="{00000000-0005-0000-0000-00004C060000}"/>
    <cellStyle name="Euro 14" xfId="2406" xr:uid="{00000000-0005-0000-0000-00004D060000}"/>
    <cellStyle name="Euro 14 2" xfId="4032" xr:uid="{00000000-0005-0000-0000-00004E060000}"/>
    <cellStyle name="Euro 15" xfId="2525" xr:uid="{00000000-0005-0000-0000-00004F060000}"/>
    <cellStyle name="Euro 2" xfId="7" xr:uid="{00000000-0005-0000-0000-000050060000}"/>
    <cellStyle name="Euro 2 2" xfId="767" xr:uid="{00000000-0005-0000-0000-000051060000}"/>
    <cellStyle name="Euro 2 2 2" xfId="1793" xr:uid="{00000000-0005-0000-0000-000052060000}"/>
    <cellStyle name="Euro 2 3" xfId="766" xr:uid="{00000000-0005-0000-0000-000053060000}"/>
    <cellStyle name="Euro 2 4" xfId="2277" xr:uid="{00000000-0005-0000-0000-000054060000}"/>
    <cellStyle name="Euro 3" xfId="11" xr:uid="{00000000-0005-0000-0000-000055060000}"/>
    <cellStyle name="Euro 3 2" xfId="1794" xr:uid="{00000000-0005-0000-0000-000056060000}"/>
    <cellStyle name="Euro 3 3" xfId="768" xr:uid="{00000000-0005-0000-0000-000057060000}"/>
    <cellStyle name="Euro 3 4" xfId="3905" xr:uid="{00000000-0005-0000-0000-000058060000}"/>
    <cellStyle name="Euro 3 5" xfId="2279" xr:uid="{00000000-0005-0000-0000-000059060000}"/>
    <cellStyle name="Euro 4" xfId="13" xr:uid="{00000000-0005-0000-0000-00005A060000}"/>
    <cellStyle name="Euro 4 2" xfId="1790" xr:uid="{00000000-0005-0000-0000-00005B060000}"/>
    <cellStyle name="Euro 4 3" xfId="3912" xr:uid="{00000000-0005-0000-0000-00005C060000}"/>
    <cellStyle name="Euro 4 4" xfId="2286" xr:uid="{00000000-0005-0000-0000-00005D060000}"/>
    <cellStyle name="Euro 5" xfId="21" xr:uid="{00000000-0005-0000-0000-00005E060000}"/>
    <cellStyle name="Euro 5 2" xfId="3921" xr:uid="{00000000-0005-0000-0000-00005F060000}"/>
    <cellStyle name="Euro 5 3" xfId="2295" xr:uid="{00000000-0005-0000-0000-000060060000}"/>
    <cellStyle name="Euro 6" xfId="28" xr:uid="{00000000-0005-0000-0000-000061060000}"/>
    <cellStyle name="Euro 6 2" xfId="3934" xr:uid="{00000000-0005-0000-0000-000062060000}"/>
    <cellStyle name="Euro 6 3" xfId="2308" xr:uid="{00000000-0005-0000-0000-000063060000}"/>
    <cellStyle name="Euro 7" xfId="30" xr:uid="{00000000-0005-0000-0000-000064060000}"/>
    <cellStyle name="Euro 7 2" xfId="3938" xr:uid="{00000000-0005-0000-0000-000065060000}"/>
    <cellStyle name="Euro 7 3" xfId="2312" xr:uid="{00000000-0005-0000-0000-000066060000}"/>
    <cellStyle name="Euro 8" xfId="32" xr:uid="{00000000-0005-0000-0000-000067060000}"/>
    <cellStyle name="Euro 8 2" xfId="3941" xr:uid="{00000000-0005-0000-0000-000068060000}"/>
    <cellStyle name="Euro 8 3" xfId="2315" xr:uid="{00000000-0005-0000-0000-000069060000}"/>
    <cellStyle name="Euro 9" xfId="100" xr:uid="{00000000-0005-0000-0000-00006A060000}"/>
    <cellStyle name="Euro 9 2" xfId="3944" xr:uid="{00000000-0005-0000-0000-00006B060000}"/>
    <cellStyle name="Euro 9 3" xfId="2318" xr:uid="{00000000-0005-0000-0000-00006C060000}"/>
    <cellStyle name="Euro 9 4" xfId="10579" xr:uid="{F48DAABB-382C-4F59-8BC8-496078B847CF}"/>
    <cellStyle name="Euro_OFFERTA_ iren_12-13@prova" xfId="769" xr:uid="{00000000-0005-0000-0000-00006D060000}"/>
    <cellStyle name="Explanatory Text" xfId="56" builtinId="53" customBuiltin="1"/>
    <cellStyle name="Explanatory Text 2" xfId="771" xr:uid="{00000000-0005-0000-0000-00006F060000}"/>
    <cellStyle name="Explanatory Text 2 2" xfId="772" xr:uid="{00000000-0005-0000-0000-000070060000}"/>
    <cellStyle name="Explanatory Text 2 3" xfId="2578" xr:uid="{00000000-0005-0000-0000-000071060000}"/>
    <cellStyle name="Explanatory Text 2 4" xfId="2456" xr:uid="{00000000-0005-0000-0000-000072060000}"/>
    <cellStyle name="Explanatory Text 3" xfId="773" xr:uid="{00000000-0005-0000-0000-000073060000}"/>
    <cellStyle name="Explanatory Text 4" xfId="1737" xr:uid="{00000000-0005-0000-0000-000074060000}"/>
    <cellStyle name="Explanatory Text 5" xfId="770" xr:uid="{00000000-0005-0000-0000-000075060000}"/>
    <cellStyle name="F_date" xfId="774" xr:uid="{00000000-0005-0000-0000-000076060000}"/>
    <cellStyle name="F_date 2" xfId="775" xr:uid="{00000000-0005-0000-0000-000077060000}"/>
    <cellStyle name="F_date_Allegato 1 Contratto 2011_12" xfId="776" xr:uid="{00000000-0005-0000-0000-000078060000}"/>
    <cellStyle name="F_date_Allegato 1 Tariffe 2012" xfId="777" xr:uid="{00000000-0005-0000-0000-000079060000}"/>
    <cellStyle name="F_date_AU 2411 2010" xfId="778" xr:uid="{00000000-0005-0000-0000-00007A060000}"/>
    <cellStyle name="F_date_AU 2411 2010 2" xfId="779" xr:uid="{00000000-0005-0000-0000-00007B060000}"/>
    <cellStyle name="F_date_AU 2411 2010_Allegato 1 Tariffe 2012" xfId="780" xr:uid="{00000000-0005-0000-0000-00007C060000}"/>
    <cellStyle name="F_date_AU 2411 2010_Back up Offerta EGL" xfId="781" xr:uid="{00000000-0005-0000-0000-00007D060000}"/>
    <cellStyle name="F_date_AU 2411 2010_Back up Offerta EGL Q4 12" xfId="782" xr:uid="{00000000-0005-0000-0000-00007E060000}"/>
    <cellStyle name="F_date_AU 2411 2010_Back up Offerta EGL_Allegato 1 Tariffe 2012" xfId="783" xr:uid="{00000000-0005-0000-0000-00007F060000}"/>
    <cellStyle name="F_date_AU 2411 2010_Back up Offerta EGL_Cartel1" xfId="784" xr:uid="{00000000-0005-0000-0000-000080060000}"/>
    <cellStyle name="F_date_AU 2411 2010_Back up Offerta EGL_Confronto ET_Alp_Iren 2012" xfId="785" xr:uid="{00000000-0005-0000-0000-000081060000}"/>
    <cellStyle name="F_date_AU 2411 2010_Back up Offerta EGL_New formule TF" xfId="786" xr:uid="{00000000-0005-0000-0000-000082060000}"/>
    <cellStyle name="F_date_AU 2411 2010_Back up Offerta EGL_Offerta Cologno 2012" xfId="787" xr:uid="{00000000-0005-0000-0000-000083060000}"/>
    <cellStyle name="F_date_AU 2411 2010_Cartel1" xfId="788" xr:uid="{00000000-0005-0000-0000-000084060000}"/>
    <cellStyle name="F_date_AU 2411 2010_Db_new" xfId="789" xr:uid="{00000000-0005-0000-0000-000085060000}"/>
    <cellStyle name="F_date_AU 2411 2010_Db_new 2" xfId="790" xr:uid="{00000000-0005-0000-0000-000086060000}"/>
    <cellStyle name="F_date_AU 2411 2010_Db_new 2 2" xfId="791" xr:uid="{00000000-0005-0000-0000-000087060000}"/>
    <cellStyle name="F_date_AU 2411 2010_Db_new 3" xfId="792" xr:uid="{00000000-0005-0000-0000-000088060000}"/>
    <cellStyle name="F_date_AU 2411 2010_New formule TF" xfId="793" xr:uid="{00000000-0005-0000-0000-000089060000}"/>
    <cellStyle name="F_date_AU 2411 2010_OFFERTA_ iren_12-13@prova" xfId="794" xr:uid="{00000000-0005-0000-0000-00008A060000}"/>
    <cellStyle name="F_date_AU 2411 2010_Tariffe_Regolate" xfId="795" xr:uid="{00000000-0005-0000-0000-00008B060000}"/>
    <cellStyle name="F_date_AU 2411 2010_Termine Fisso" xfId="796" xr:uid="{00000000-0005-0000-0000-00008C060000}"/>
    <cellStyle name="F_date_AU 2411 2010_Termine Fisso_Allegato 1 Tariffe 2012" xfId="797" xr:uid="{00000000-0005-0000-0000-00008D060000}"/>
    <cellStyle name="F_date_AU 2411 2010_Termine Fisso_Cartel1" xfId="798" xr:uid="{00000000-0005-0000-0000-00008E060000}"/>
    <cellStyle name="F_date_AU 2411 2010_Termine Fisso_Confronto ET_Alp_Iren 2012" xfId="799" xr:uid="{00000000-0005-0000-0000-00008F060000}"/>
    <cellStyle name="F_date_AU 2411 2010_Termine Fisso_New formule TF" xfId="800" xr:uid="{00000000-0005-0000-0000-000090060000}"/>
    <cellStyle name="F_date_AU 2411 2010_Termine Fisso_Offerta Cologno 2012" xfId="801" xr:uid="{00000000-0005-0000-0000-000091060000}"/>
    <cellStyle name="F_date_AU 2411 2010_TF " xfId="802" xr:uid="{00000000-0005-0000-0000-000092060000}"/>
    <cellStyle name="F_date_Back up Offerta EGL" xfId="803" xr:uid="{00000000-0005-0000-0000-000093060000}"/>
    <cellStyle name="F_date_Back up Offerta EGL Q4 12" xfId="804" xr:uid="{00000000-0005-0000-0000-000094060000}"/>
    <cellStyle name="F_date_Back up Offerta EGL_Allegato 1 Tariffe 2012" xfId="805" xr:uid="{00000000-0005-0000-0000-000095060000}"/>
    <cellStyle name="F_date_Back up Offerta EGL_Cartel1" xfId="806" xr:uid="{00000000-0005-0000-0000-000096060000}"/>
    <cellStyle name="F_date_Back up Offerta EGL_Confronto ET_Alp_Iren 2012" xfId="807" xr:uid="{00000000-0005-0000-0000-000097060000}"/>
    <cellStyle name="F_date_Back up Offerta EGL_New formule TF" xfId="808" xr:uid="{00000000-0005-0000-0000-000098060000}"/>
    <cellStyle name="F_date_Back up Offerta EGL_Offerta Cologno 2012" xfId="809" xr:uid="{00000000-0005-0000-0000-000099060000}"/>
    <cellStyle name="F_date_Cartel1" xfId="810" xr:uid="{00000000-0005-0000-0000-00009A060000}"/>
    <cellStyle name="F_date_Db_new" xfId="811" xr:uid="{00000000-0005-0000-0000-00009B060000}"/>
    <cellStyle name="F_date_Db_new 2" xfId="812" xr:uid="{00000000-0005-0000-0000-00009C060000}"/>
    <cellStyle name="F_date_Db_new 2 2" xfId="813" xr:uid="{00000000-0005-0000-0000-00009D060000}"/>
    <cellStyle name="F_date_Db_new 3" xfId="814" xr:uid="{00000000-0005-0000-0000-00009E060000}"/>
    <cellStyle name="F_date_Forward Reuters" xfId="815" xr:uid="{00000000-0005-0000-0000-00009F060000}"/>
    <cellStyle name="F_date_Forward Reuters_Allegato 1 Tariffe 2012" xfId="816" xr:uid="{00000000-0005-0000-0000-0000A0060000}"/>
    <cellStyle name="F_date_Forward Reuters_analisi formula ERG@scenario_corrente" xfId="1663" xr:uid="{00000000-0005-0000-0000-0000A1060000}"/>
    <cellStyle name="F_date_Forward Reuters_Cartel1" xfId="817" xr:uid="{00000000-0005-0000-0000-0000A2060000}"/>
    <cellStyle name="F_date_Forward Reuters_Confronto ET_Alp_Iren 2012" xfId="818" xr:uid="{00000000-0005-0000-0000-0000A3060000}"/>
    <cellStyle name="F_date_Forward Reuters_New formule TF" xfId="819" xr:uid="{00000000-0005-0000-0000-0000A4060000}"/>
    <cellStyle name="F_date_Forward Reuters_Offerta Cologno 2012" xfId="820" xr:uid="{00000000-0005-0000-0000-0000A5060000}"/>
    <cellStyle name="F_date_Fwd Underlyings 901" xfId="821" xr:uid="{00000000-0005-0000-0000-0000A6060000}"/>
    <cellStyle name="F_date_Fwd Underlyings 901_Allegato 1 Tariffe 2012" xfId="822" xr:uid="{00000000-0005-0000-0000-0000A7060000}"/>
    <cellStyle name="F_date_Fwd Underlyings 901_analisi formula ERG@scenario_corrente" xfId="1664" xr:uid="{00000000-0005-0000-0000-0000A8060000}"/>
    <cellStyle name="F_date_Fwd Underlyings 901_Cartel1" xfId="823" xr:uid="{00000000-0005-0000-0000-0000A9060000}"/>
    <cellStyle name="F_date_Fwd Underlyings 901_Confronto ET_Alp_Iren 2012" xfId="824" xr:uid="{00000000-0005-0000-0000-0000AA060000}"/>
    <cellStyle name="F_date_Fwd Underlyings 901_New formule TF" xfId="825" xr:uid="{00000000-0005-0000-0000-0000AB060000}"/>
    <cellStyle name="F_date_Fwd Underlyings 901_Offerta Cologno 2012" xfId="826" xr:uid="{00000000-0005-0000-0000-0000AC060000}"/>
    <cellStyle name="F_date_Fwd Underlyings Indexes" xfId="827" xr:uid="{00000000-0005-0000-0000-0000AD060000}"/>
    <cellStyle name="F_date_Fwd Underlyings Indexes_Allegato 1 Tariffe 2012" xfId="828" xr:uid="{00000000-0005-0000-0000-0000AE060000}"/>
    <cellStyle name="F_date_Fwd Underlyings Indexes_analisi formula ERG@scenario_corrente" xfId="1665" xr:uid="{00000000-0005-0000-0000-0000AF060000}"/>
    <cellStyle name="F_date_Fwd Underlyings Indexes_Cartel1" xfId="829" xr:uid="{00000000-0005-0000-0000-0000B0060000}"/>
    <cellStyle name="F_date_Fwd Underlyings Indexes_Confronto ET_Alp_Iren 2012" xfId="830" xr:uid="{00000000-0005-0000-0000-0000B1060000}"/>
    <cellStyle name="F_date_Fwd Underlyings Indexes_New formule TF" xfId="831" xr:uid="{00000000-0005-0000-0000-0000B2060000}"/>
    <cellStyle name="F_date_Fwd Underlyings Indexes_Offerta Cologno 2012" xfId="832" xr:uid="{00000000-0005-0000-0000-0000B3060000}"/>
    <cellStyle name="F_date_Input FUEL" xfId="833" xr:uid="{00000000-0005-0000-0000-0000B4060000}"/>
    <cellStyle name="F_date_Input FUEL 2" xfId="834" xr:uid="{00000000-0005-0000-0000-0000B5060000}"/>
    <cellStyle name="F_date_Input FUEL MOPUB" xfId="835" xr:uid="{00000000-0005-0000-0000-0000B6060000}"/>
    <cellStyle name="F_date_Input FUEL MOPUB 2" xfId="836" xr:uid="{00000000-0005-0000-0000-0000B7060000}"/>
    <cellStyle name="F_date_Input FUEL MOPUB_Allegato 1 Tariffe 2012" xfId="837" xr:uid="{00000000-0005-0000-0000-0000B8060000}"/>
    <cellStyle name="F_date_Input FUEL MOPUB_Back up Offerta EGL" xfId="838" xr:uid="{00000000-0005-0000-0000-0000B9060000}"/>
    <cellStyle name="F_date_Input FUEL MOPUB_Back up Offerta EGL Q4 12" xfId="839" xr:uid="{00000000-0005-0000-0000-0000BA060000}"/>
    <cellStyle name="F_date_Input FUEL MOPUB_Back up Offerta EGL_Allegato 1 Tariffe 2012" xfId="840" xr:uid="{00000000-0005-0000-0000-0000BB060000}"/>
    <cellStyle name="F_date_Input FUEL MOPUB_Back up Offerta EGL_Cartel1" xfId="841" xr:uid="{00000000-0005-0000-0000-0000BC060000}"/>
    <cellStyle name="F_date_Input FUEL MOPUB_Back up Offerta EGL_Confronto ET_Alp_Iren 2012" xfId="842" xr:uid="{00000000-0005-0000-0000-0000BD060000}"/>
    <cellStyle name="F_date_Input FUEL MOPUB_Back up Offerta EGL_New formule TF" xfId="843" xr:uid="{00000000-0005-0000-0000-0000BE060000}"/>
    <cellStyle name="F_date_Input FUEL MOPUB_Back up Offerta EGL_Offerta Cologno 2012" xfId="844" xr:uid="{00000000-0005-0000-0000-0000BF060000}"/>
    <cellStyle name="F_date_Input FUEL MOPUB_Cartel1" xfId="845" xr:uid="{00000000-0005-0000-0000-0000C0060000}"/>
    <cellStyle name="F_date_Input FUEL MOPUB_Db_new" xfId="846" xr:uid="{00000000-0005-0000-0000-0000C1060000}"/>
    <cellStyle name="F_date_Input FUEL MOPUB_Db_new 2" xfId="847" xr:uid="{00000000-0005-0000-0000-0000C2060000}"/>
    <cellStyle name="F_date_Input FUEL MOPUB_Db_new 2 2" xfId="848" xr:uid="{00000000-0005-0000-0000-0000C3060000}"/>
    <cellStyle name="F_date_Input FUEL MOPUB_Db_new 3" xfId="849" xr:uid="{00000000-0005-0000-0000-0000C4060000}"/>
    <cellStyle name="F_date_Input FUEL MOPUB_New formule TF" xfId="850" xr:uid="{00000000-0005-0000-0000-0000C5060000}"/>
    <cellStyle name="F_date_Input FUEL MOPUB_OFFERTA_ iren_12-13@prova" xfId="851" xr:uid="{00000000-0005-0000-0000-0000C6060000}"/>
    <cellStyle name="F_date_Input FUEL MOPUB_Tariffe_Regolate" xfId="852" xr:uid="{00000000-0005-0000-0000-0000C7060000}"/>
    <cellStyle name="F_date_Input FUEL MOPUB_Termine Fisso" xfId="853" xr:uid="{00000000-0005-0000-0000-0000C8060000}"/>
    <cellStyle name="F_date_Input FUEL MOPUB_Termine Fisso_Allegato 1 Tariffe 2012" xfId="854" xr:uid="{00000000-0005-0000-0000-0000C9060000}"/>
    <cellStyle name="F_date_Input FUEL MOPUB_Termine Fisso_Cartel1" xfId="855" xr:uid="{00000000-0005-0000-0000-0000CA060000}"/>
    <cellStyle name="F_date_Input FUEL MOPUB_Termine Fisso_Confronto ET_Alp_Iren 2012" xfId="856" xr:uid="{00000000-0005-0000-0000-0000CB060000}"/>
    <cellStyle name="F_date_Input FUEL MOPUB_Termine Fisso_New formule TF" xfId="857" xr:uid="{00000000-0005-0000-0000-0000CC060000}"/>
    <cellStyle name="F_date_Input FUEL MOPUB_Termine Fisso_Offerta Cologno 2012" xfId="858" xr:uid="{00000000-0005-0000-0000-0000CD060000}"/>
    <cellStyle name="F_date_Input FUEL MOPUB_TF " xfId="859" xr:uid="{00000000-0005-0000-0000-0000CE060000}"/>
    <cellStyle name="F_date_Input FUEL Reuters" xfId="860" xr:uid="{00000000-0005-0000-0000-0000CF060000}"/>
    <cellStyle name="F_date_Input FUEL Reuters 2" xfId="861" xr:uid="{00000000-0005-0000-0000-0000D0060000}"/>
    <cellStyle name="F_date_Input FUEL Reuters_Allegato 1 Tariffe 2012" xfId="862" xr:uid="{00000000-0005-0000-0000-0000D1060000}"/>
    <cellStyle name="F_date_Input FUEL Reuters_Back up Offerta EGL" xfId="863" xr:uid="{00000000-0005-0000-0000-0000D2060000}"/>
    <cellStyle name="F_date_Input FUEL Reuters_Back up Offerta EGL Q4 12" xfId="864" xr:uid="{00000000-0005-0000-0000-0000D3060000}"/>
    <cellStyle name="F_date_Input FUEL Reuters_Back up Offerta EGL_Allegato 1 Tariffe 2012" xfId="865" xr:uid="{00000000-0005-0000-0000-0000D4060000}"/>
    <cellStyle name="F_date_Input FUEL Reuters_Back up Offerta EGL_Cartel1" xfId="866" xr:uid="{00000000-0005-0000-0000-0000D5060000}"/>
    <cellStyle name="F_date_Input FUEL Reuters_Back up Offerta EGL_Confronto ET_Alp_Iren 2012" xfId="867" xr:uid="{00000000-0005-0000-0000-0000D6060000}"/>
    <cellStyle name="F_date_Input FUEL Reuters_Back up Offerta EGL_New formule TF" xfId="868" xr:uid="{00000000-0005-0000-0000-0000D7060000}"/>
    <cellStyle name="F_date_Input FUEL Reuters_Back up Offerta EGL_Offerta Cologno 2012" xfId="869" xr:uid="{00000000-0005-0000-0000-0000D8060000}"/>
    <cellStyle name="F_date_Input FUEL Reuters_Cartel1" xfId="870" xr:uid="{00000000-0005-0000-0000-0000D9060000}"/>
    <cellStyle name="F_date_Input FUEL Reuters_Db_new" xfId="871" xr:uid="{00000000-0005-0000-0000-0000DA060000}"/>
    <cellStyle name="F_date_Input FUEL Reuters_Db_new 2" xfId="872" xr:uid="{00000000-0005-0000-0000-0000DB060000}"/>
    <cellStyle name="F_date_Input FUEL Reuters_Db_new 2 2" xfId="873" xr:uid="{00000000-0005-0000-0000-0000DC060000}"/>
    <cellStyle name="F_date_Input FUEL Reuters_Db_new 3" xfId="874" xr:uid="{00000000-0005-0000-0000-0000DD060000}"/>
    <cellStyle name="F_date_Input FUEL Reuters_New formule TF" xfId="875" xr:uid="{00000000-0005-0000-0000-0000DE060000}"/>
    <cellStyle name="F_date_Input FUEL Reuters_OFFERTA_ iren_12-13@prova" xfId="876" xr:uid="{00000000-0005-0000-0000-0000DF060000}"/>
    <cellStyle name="F_date_Input FUEL Reuters_Tariffe_Regolate" xfId="877" xr:uid="{00000000-0005-0000-0000-0000E0060000}"/>
    <cellStyle name="F_date_Input FUEL Reuters_Termine Fisso" xfId="878" xr:uid="{00000000-0005-0000-0000-0000E1060000}"/>
    <cellStyle name="F_date_Input FUEL Reuters_Termine Fisso_Allegato 1 Tariffe 2012" xfId="879" xr:uid="{00000000-0005-0000-0000-0000E2060000}"/>
    <cellStyle name="F_date_Input FUEL Reuters_Termine Fisso_Cartel1" xfId="880" xr:uid="{00000000-0005-0000-0000-0000E3060000}"/>
    <cellStyle name="F_date_Input FUEL Reuters_Termine Fisso_Confronto ET_Alp_Iren 2012" xfId="881" xr:uid="{00000000-0005-0000-0000-0000E4060000}"/>
    <cellStyle name="F_date_Input FUEL Reuters_Termine Fisso_New formule TF" xfId="882" xr:uid="{00000000-0005-0000-0000-0000E5060000}"/>
    <cellStyle name="F_date_Input FUEL Reuters_Termine Fisso_Offerta Cologno 2012" xfId="883" xr:uid="{00000000-0005-0000-0000-0000E6060000}"/>
    <cellStyle name="F_date_Input FUEL Reuters_TF " xfId="884" xr:uid="{00000000-0005-0000-0000-0000E7060000}"/>
    <cellStyle name="F_date_Input FUEL_Allegato 1 Tariffe 2012" xfId="885" xr:uid="{00000000-0005-0000-0000-0000E8060000}"/>
    <cellStyle name="F_date_Input FUEL_Back up Offerta EGL" xfId="886" xr:uid="{00000000-0005-0000-0000-0000E9060000}"/>
    <cellStyle name="F_date_Input FUEL_Back up Offerta EGL Q4 12" xfId="887" xr:uid="{00000000-0005-0000-0000-0000EA060000}"/>
    <cellStyle name="F_date_Input FUEL_Back up Offerta EGL_Allegato 1 Tariffe 2012" xfId="888" xr:uid="{00000000-0005-0000-0000-0000EB060000}"/>
    <cellStyle name="F_date_Input FUEL_Back up Offerta EGL_Cartel1" xfId="889" xr:uid="{00000000-0005-0000-0000-0000EC060000}"/>
    <cellStyle name="F_date_Input FUEL_Back up Offerta EGL_Confronto ET_Alp_Iren 2012" xfId="890" xr:uid="{00000000-0005-0000-0000-0000ED060000}"/>
    <cellStyle name="F_date_Input FUEL_Back up Offerta EGL_New formule TF" xfId="891" xr:uid="{00000000-0005-0000-0000-0000EE060000}"/>
    <cellStyle name="F_date_Input FUEL_Back up Offerta EGL_Offerta Cologno 2012" xfId="892" xr:uid="{00000000-0005-0000-0000-0000EF060000}"/>
    <cellStyle name="F_date_Input FUEL_Cartel1" xfId="893" xr:uid="{00000000-0005-0000-0000-0000F0060000}"/>
    <cellStyle name="F_date_Input FUEL_Db_new" xfId="894" xr:uid="{00000000-0005-0000-0000-0000F1060000}"/>
    <cellStyle name="F_date_Input FUEL_Db_new 2" xfId="895" xr:uid="{00000000-0005-0000-0000-0000F2060000}"/>
    <cellStyle name="F_date_Input FUEL_Db_new 2 2" xfId="896" xr:uid="{00000000-0005-0000-0000-0000F3060000}"/>
    <cellStyle name="F_date_Input FUEL_Db_new 3" xfId="897" xr:uid="{00000000-0005-0000-0000-0000F4060000}"/>
    <cellStyle name="F_date_Input FUEL_New formule TF" xfId="898" xr:uid="{00000000-0005-0000-0000-0000F5060000}"/>
    <cellStyle name="F_date_Input FUEL_OFFERTA_ iren_12-13@prova" xfId="899" xr:uid="{00000000-0005-0000-0000-0000F6060000}"/>
    <cellStyle name="F_date_Input FUEL_Tariffe_Regolate" xfId="900" xr:uid="{00000000-0005-0000-0000-0000F7060000}"/>
    <cellStyle name="F_date_Input FUEL_Termine Fisso" xfId="901" xr:uid="{00000000-0005-0000-0000-0000F8060000}"/>
    <cellStyle name="F_date_Input FUEL_Termine Fisso_Allegato 1 Tariffe 2012" xfId="902" xr:uid="{00000000-0005-0000-0000-0000F9060000}"/>
    <cellStyle name="F_date_Input FUEL_Termine Fisso_Cartel1" xfId="903" xr:uid="{00000000-0005-0000-0000-0000FA060000}"/>
    <cellStyle name="F_date_Input FUEL_Termine Fisso_Confronto ET_Alp_Iren 2012" xfId="904" xr:uid="{00000000-0005-0000-0000-0000FB060000}"/>
    <cellStyle name="F_date_Input FUEL_Termine Fisso_New formule TF" xfId="905" xr:uid="{00000000-0005-0000-0000-0000FC060000}"/>
    <cellStyle name="F_date_Input FUEL_Termine Fisso_Offerta Cologno 2012" xfId="906" xr:uid="{00000000-0005-0000-0000-0000FD060000}"/>
    <cellStyle name="F_date_Input FUEL_TF " xfId="907" xr:uid="{00000000-0005-0000-0000-0000FE060000}"/>
    <cellStyle name="F_date_IT REMIX VARIE" xfId="908" xr:uid="{00000000-0005-0000-0000-0000FF060000}"/>
    <cellStyle name="F_date_IT REMIX VARIE 2" xfId="909" xr:uid="{00000000-0005-0000-0000-000000070000}"/>
    <cellStyle name="F_date_IT REMIX VARIE_Allegato 1 Tariffe 2012" xfId="910" xr:uid="{00000000-0005-0000-0000-000001070000}"/>
    <cellStyle name="F_date_IT REMIX VARIE_Back up Offerta EGL" xfId="911" xr:uid="{00000000-0005-0000-0000-000002070000}"/>
    <cellStyle name="F_date_IT REMIX VARIE_Back up Offerta EGL Q4 12" xfId="912" xr:uid="{00000000-0005-0000-0000-000003070000}"/>
    <cellStyle name="F_date_IT REMIX VARIE_Back up Offerta EGL_Allegato 1 Tariffe 2012" xfId="913" xr:uid="{00000000-0005-0000-0000-000004070000}"/>
    <cellStyle name="F_date_IT REMIX VARIE_Back up Offerta EGL_Cartel1" xfId="914" xr:uid="{00000000-0005-0000-0000-000005070000}"/>
    <cellStyle name="F_date_IT REMIX VARIE_Back up Offerta EGL_Confronto ET_Alp_Iren 2012" xfId="915" xr:uid="{00000000-0005-0000-0000-000006070000}"/>
    <cellStyle name="F_date_IT REMIX VARIE_Back up Offerta EGL_New formule TF" xfId="916" xr:uid="{00000000-0005-0000-0000-000007070000}"/>
    <cellStyle name="F_date_IT REMIX VARIE_Back up Offerta EGL_Offerta Cologno 2012" xfId="917" xr:uid="{00000000-0005-0000-0000-000008070000}"/>
    <cellStyle name="F_date_IT REMIX VARIE_Cartel1" xfId="918" xr:uid="{00000000-0005-0000-0000-000009070000}"/>
    <cellStyle name="F_date_IT REMIX VARIE_Db_new" xfId="919" xr:uid="{00000000-0005-0000-0000-00000A070000}"/>
    <cellStyle name="F_date_IT REMIX VARIE_Db_new 2" xfId="920" xr:uid="{00000000-0005-0000-0000-00000B070000}"/>
    <cellStyle name="F_date_IT REMIX VARIE_Db_new 2 2" xfId="921" xr:uid="{00000000-0005-0000-0000-00000C070000}"/>
    <cellStyle name="F_date_IT REMIX VARIE_Db_new 3" xfId="922" xr:uid="{00000000-0005-0000-0000-00000D070000}"/>
    <cellStyle name="F_date_IT REMIX VARIE_New formule TF" xfId="923" xr:uid="{00000000-0005-0000-0000-00000E070000}"/>
    <cellStyle name="F_date_IT REMIX VARIE_OFFERTA_ iren_12-13@prova" xfId="924" xr:uid="{00000000-0005-0000-0000-00000F070000}"/>
    <cellStyle name="F_date_IT REMIX VARIE_Tariffe_Regolate" xfId="925" xr:uid="{00000000-0005-0000-0000-000010070000}"/>
    <cellStyle name="F_date_IT REMIX VARIE_Termine Fisso" xfId="926" xr:uid="{00000000-0005-0000-0000-000011070000}"/>
    <cellStyle name="F_date_IT REMIX VARIE_Termine Fisso_Allegato 1 Tariffe 2012" xfId="927" xr:uid="{00000000-0005-0000-0000-000012070000}"/>
    <cellStyle name="F_date_IT REMIX VARIE_Termine Fisso_Cartel1" xfId="928" xr:uid="{00000000-0005-0000-0000-000013070000}"/>
    <cellStyle name="F_date_IT REMIX VARIE_Termine Fisso_Confronto ET_Alp_Iren 2012" xfId="929" xr:uid="{00000000-0005-0000-0000-000014070000}"/>
    <cellStyle name="F_date_IT REMIX VARIE_Termine Fisso_New formule TF" xfId="930" xr:uid="{00000000-0005-0000-0000-000015070000}"/>
    <cellStyle name="F_date_IT REMIX VARIE_Termine Fisso_Offerta Cologno 2012" xfId="931" xr:uid="{00000000-0005-0000-0000-000016070000}"/>
    <cellStyle name="F_date_IT REMIX VARIE_TF " xfId="932" xr:uid="{00000000-0005-0000-0000-000017070000}"/>
    <cellStyle name="F_date_ITEC1711+1911" xfId="933" xr:uid="{00000000-0005-0000-0000-000018070000}"/>
    <cellStyle name="F_date_ITEC1711+1911 2" xfId="934" xr:uid="{00000000-0005-0000-0000-000019070000}"/>
    <cellStyle name="F_date_ITEC1711+1911_Allegato 1 Tariffe 2012" xfId="935" xr:uid="{00000000-0005-0000-0000-00001A070000}"/>
    <cellStyle name="F_date_ITEC1711+1911_Back up Offerta EGL" xfId="936" xr:uid="{00000000-0005-0000-0000-00001B070000}"/>
    <cellStyle name="F_date_ITEC1711+1911_Back up Offerta EGL Q4 12" xfId="937" xr:uid="{00000000-0005-0000-0000-00001C070000}"/>
    <cellStyle name="F_date_ITEC1711+1911_Back up Offerta EGL_Allegato 1 Tariffe 2012" xfId="938" xr:uid="{00000000-0005-0000-0000-00001D070000}"/>
    <cellStyle name="F_date_ITEC1711+1911_Back up Offerta EGL_Cartel1" xfId="939" xr:uid="{00000000-0005-0000-0000-00001E070000}"/>
    <cellStyle name="F_date_ITEC1711+1911_Back up Offerta EGL_Confronto ET_Alp_Iren 2012" xfId="940" xr:uid="{00000000-0005-0000-0000-00001F070000}"/>
    <cellStyle name="F_date_ITEC1711+1911_Back up Offerta EGL_New formule TF" xfId="941" xr:uid="{00000000-0005-0000-0000-000020070000}"/>
    <cellStyle name="F_date_ITEC1711+1911_Back up Offerta EGL_Offerta Cologno 2012" xfId="942" xr:uid="{00000000-0005-0000-0000-000021070000}"/>
    <cellStyle name="F_date_ITEC1711+1911_Cartel1" xfId="943" xr:uid="{00000000-0005-0000-0000-000022070000}"/>
    <cellStyle name="F_date_ITEC1711+1911_Db_new" xfId="944" xr:uid="{00000000-0005-0000-0000-000023070000}"/>
    <cellStyle name="F_date_ITEC1711+1911_Db_new 2" xfId="945" xr:uid="{00000000-0005-0000-0000-000024070000}"/>
    <cellStyle name="F_date_ITEC1711+1911_Db_new 2 2" xfId="946" xr:uid="{00000000-0005-0000-0000-000025070000}"/>
    <cellStyle name="F_date_ITEC1711+1911_Db_new 3" xfId="947" xr:uid="{00000000-0005-0000-0000-000026070000}"/>
    <cellStyle name="F_date_ITEC1711+1911_New formule TF" xfId="948" xr:uid="{00000000-0005-0000-0000-000027070000}"/>
    <cellStyle name="F_date_ITEC1711+1911_OFFERTA_ iren_12-13@prova" xfId="949" xr:uid="{00000000-0005-0000-0000-000028070000}"/>
    <cellStyle name="F_date_ITEC1711+1911_Tariffe_Regolate" xfId="950" xr:uid="{00000000-0005-0000-0000-000029070000}"/>
    <cellStyle name="F_date_ITEC1711+1911_Termine Fisso" xfId="951" xr:uid="{00000000-0005-0000-0000-00002A070000}"/>
    <cellStyle name="F_date_ITEC1711+1911_Termine Fisso_Allegato 1 Tariffe 2012" xfId="952" xr:uid="{00000000-0005-0000-0000-00002B070000}"/>
    <cellStyle name="F_date_ITEC1711+1911_Termine Fisso_Cartel1" xfId="953" xr:uid="{00000000-0005-0000-0000-00002C070000}"/>
    <cellStyle name="F_date_ITEC1711+1911_Termine Fisso_Confronto ET_Alp_Iren 2012" xfId="954" xr:uid="{00000000-0005-0000-0000-00002D070000}"/>
    <cellStyle name="F_date_ITEC1711+1911_Termine Fisso_New formule TF" xfId="955" xr:uid="{00000000-0005-0000-0000-00002E070000}"/>
    <cellStyle name="F_date_ITEC1711+1911_Termine Fisso_Offerta Cologno 2012" xfId="956" xr:uid="{00000000-0005-0000-0000-00002F070000}"/>
    <cellStyle name="F_date_ITEC1711+1911_TF " xfId="957" xr:uid="{00000000-0005-0000-0000-000030070000}"/>
    <cellStyle name="F_date_ITRemix" xfId="958" xr:uid="{00000000-0005-0000-0000-000031070000}"/>
    <cellStyle name="F_date_ITremix 0312" xfId="959" xr:uid="{00000000-0005-0000-0000-000032070000}"/>
    <cellStyle name="F_date_ITremix 0312 2" xfId="960" xr:uid="{00000000-0005-0000-0000-000033070000}"/>
    <cellStyle name="F_date_ITremix 0312_Allegato 1 Tariffe 2012" xfId="961" xr:uid="{00000000-0005-0000-0000-000034070000}"/>
    <cellStyle name="F_date_ITremix 0312_Back up Offerta EGL" xfId="962" xr:uid="{00000000-0005-0000-0000-000035070000}"/>
    <cellStyle name="F_date_ITremix 0312_Back up Offerta EGL Q4 12" xfId="963" xr:uid="{00000000-0005-0000-0000-000036070000}"/>
    <cellStyle name="F_date_ITremix 0312_Back up Offerta EGL_Allegato 1 Tariffe 2012" xfId="964" xr:uid="{00000000-0005-0000-0000-000037070000}"/>
    <cellStyle name="F_date_ITremix 0312_Back up Offerta EGL_Cartel1" xfId="965" xr:uid="{00000000-0005-0000-0000-000038070000}"/>
    <cellStyle name="F_date_ITremix 0312_Back up Offerta EGL_Confronto ET_Alp_Iren 2012" xfId="966" xr:uid="{00000000-0005-0000-0000-000039070000}"/>
    <cellStyle name="F_date_ITremix 0312_Back up Offerta EGL_New formule TF" xfId="967" xr:uid="{00000000-0005-0000-0000-00003A070000}"/>
    <cellStyle name="F_date_ITremix 0312_Back up Offerta EGL_Offerta Cologno 2012" xfId="968" xr:uid="{00000000-0005-0000-0000-00003B070000}"/>
    <cellStyle name="F_date_ITremix 0312_Cartel1" xfId="969" xr:uid="{00000000-0005-0000-0000-00003C070000}"/>
    <cellStyle name="F_date_ITremix 0312_Db_new" xfId="970" xr:uid="{00000000-0005-0000-0000-00003D070000}"/>
    <cellStyle name="F_date_ITremix 0312_Db_new 2" xfId="971" xr:uid="{00000000-0005-0000-0000-00003E070000}"/>
    <cellStyle name="F_date_ITremix 0312_Db_new 2 2" xfId="972" xr:uid="{00000000-0005-0000-0000-00003F070000}"/>
    <cellStyle name="F_date_ITremix 0312_Db_new 3" xfId="973" xr:uid="{00000000-0005-0000-0000-000040070000}"/>
    <cellStyle name="F_date_ITremix 0312_New formule TF" xfId="974" xr:uid="{00000000-0005-0000-0000-000041070000}"/>
    <cellStyle name="F_date_ITremix 0312_OFFERTA_ iren_12-13@prova" xfId="975" xr:uid="{00000000-0005-0000-0000-000042070000}"/>
    <cellStyle name="F_date_ITremix 0312_Tariffe_Regolate" xfId="976" xr:uid="{00000000-0005-0000-0000-000043070000}"/>
    <cellStyle name="F_date_ITremix 0312_Termine Fisso" xfId="977" xr:uid="{00000000-0005-0000-0000-000044070000}"/>
    <cellStyle name="F_date_ITremix 0312_Termine Fisso_Allegato 1 Tariffe 2012" xfId="978" xr:uid="{00000000-0005-0000-0000-000045070000}"/>
    <cellStyle name="F_date_ITremix 0312_Termine Fisso_Cartel1" xfId="979" xr:uid="{00000000-0005-0000-0000-000046070000}"/>
    <cellStyle name="F_date_ITremix 0312_Termine Fisso_Confronto ET_Alp_Iren 2012" xfId="980" xr:uid="{00000000-0005-0000-0000-000047070000}"/>
    <cellStyle name="F_date_ITremix 0312_Termine Fisso_New formule TF" xfId="981" xr:uid="{00000000-0005-0000-0000-000048070000}"/>
    <cellStyle name="F_date_ITremix 0312_Termine Fisso_Offerta Cologno 2012" xfId="982" xr:uid="{00000000-0005-0000-0000-000049070000}"/>
    <cellStyle name="F_date_ITremix 0312_TF " xfId="983" xr:uid="{00000000-0005-0000-0000-00004A070000}"/>
    <cellStyle name="F_date_ITRemix 2" xfId="984" xr:uid="{00000000-0005-0000-0000-00004B070000}"/>
    <cellStyle name="F_date_ITRemix 3" xfId="985" xr:uid="{00000000-0005-0000-0000-00004C070000}"/>
    <cellStyle name="F_date_ITRemix 4" xfId="986" xr:uid="{00000000-0005-0000-0000-00004D070000}"/>
    <cellStyle name="F_date_ITRemix 5" xfId="987" xr:uid="{00000000-0005-0000-0000-00004E070000}"/>
    <cellStyle name="F_date_ITRemix 6" xfId="988" xr:uid="{00000000-0005-0000-0000-00004F070000}"/>
    <cellStyle name="F_date_ITRemix 7" xfId="989" xr:uid="{00000000-0005-0000-0000-000050070000}"/>
    <cellStyle name="F_date_ITRemix_Allegato 1 Tariffe 2012" xfId="990" xr:uid="{00000000-0005-0000-0000-000051070000}"/>
    <cellStyle name="F_date_ITRemix_Back up Offerta EGL" xfId="991" xr:uid="{00000000-0005-0000-0000-000052070000}"/>
    <cellStyle name="F_date_ITRemix_Back up Offerta EGL Q4 12" xfId="992" xr:uid="{00000000-0005-0000-0000-000053070000}"/>
    <cellStyle name="F_date_ITRemix_Back up Offerta EGL_Allegato 1 Tariffe 2012" xfId="993" xr:uid="{00000000-0005-0000-0000-000054070000}"/>
    <cellStyle name="F_date_ITRemix_Back up Offerta EGL_Cartel1" xfId="994" xr:uid="{00000000-0005-0000-0000-000055070000}"/>
    <cellStyle name="F_date_ITRemix_Back up Offerta EGL_Confronto ET_Alp_Iren 2012" xfId="995" xr:uid="{00000000-0005-0000-0000-000056070000}"/>
    <cellStyle name="F_date_ITRemix_Back up Offerta EGL_New formule TF" xfId="996" xr:uid="{00000000-0005-0000-0000-000057070000}"/>
    <cellStyle name="F_date_ITRemix_Back up Offerta EGL_Offerta Cologno 2012" xfId="997" xr:uid="{00000000-0005-0000-0000-000058070000}"/>
    <cellStyle name="F_date_ITRemix_Cartel1" xfId="998" xr:uid="{00000000-0005-0000-0000-000059070000}"/>
    <cellStyle name="F_date_ITRemix_Db_new" xfId="999" xr:uid="{00000000-0005-0000-0000-00005A070000}"/>
    <cellStyle name="F_date_ITRemix_Db_new 2" xfId="1000" xr:uid="{00000000-0005-0000-0000-00005B070000}"/>
    <cellStyle name="F_date_ITRemix_Db_new 2 2" xfId="1001" xr:uid="{00000000-0005-0000-0000-00005C070000}"/>
    <cellStyle name="F_date_ITRemix_Db_new 3" xfId="1002" xr:uid="{00000000-0005-0000-0000-00005D070000}"/>
    <cellStyle name="F_date_ITRemix_New formule TF" xfId="1003" xr:uid="{00000000-0005-0000-0000-00005E070000}"/>
    <cellStyle name="F_date_ITRemix_OFFERTA_ iren_12-13@prova" xfId="1004" xr:uid="{00000000-0005-0000-0000-00005F070000}"/>
    <cellStyle name="F_date_ITRemix_Tariffe_Regolate" xfId="1005" xr:uid="{00000000-0005-0000-0000-000060070000}"/>
    <cellStyle name="F_date_ITRemix_Termine Fisso" xfId="1006" xr:uid="{00000000-0005-0000-0000-000061070000}"/>
    <cellStyle name="F_date_ITRemix_Termine Fisso_Allegato 1 Tariffe 2012" xfId="1007" xr:uid="{00000000-0005-0000-0000-000062070000}"/>
    <cellStyle name="F_date_ITRemix_Termine Fisso_Cartel1" xfId="1008" xr:uid="{00000000-0005-0000-0000-000063070000}"/>
    <cellStyle name="F_date_ITRemix_Termine Fisso_Confronto ET_Alp_Iren 2012" xfId="1009" xr:uid="{00000000-0005-0000-0000-000064070000}"/>
    <cellStyle name="F_date_ITRemix_Termine Fisso_New formule TF" xfId="1010" xr:uid="{00000000-0005-0000-0000-000065070000}"/>
    <cellStyle name="F_date_ITRemix_Termine Fisso_Offerta Cologno 2012" xfId="1011" xr:uid="{00000000-0005-0000-0000-000066070000}"/>
    <cellStyle name="F_date_ITRemix_TF " xfId="1012" xr:uid="{00000000-0005-0000-0000-000067070000}"/>
    <cellStyle name="F_date_New formule TF" xfId="1013" xr:uid="{00000000-0005-0000-0000-000068070000}"/>
    <cellStyle name="F_date_OFFERTA_ iren_12-13@prova" xfId="1014" xr:uid="{00000000-0005-0000-0000-000069070000}"/>
    <cellStyle name="F_date_Previsioni AEP 2010-2011" xfId="1015" xr:uid="{00000000-0005-0000-0000-00006A070000}"/>
    <cellStyle name="F_date_Previsioni AEP 2010-2011_Allegato 1 Tariffe 2012" xfId="1016" xr:uid="{00000000-0005-0000-0000-00006B070000}"/>
    <cellStyle name="F_date_Previsioni AEP 2010-2011_analisi formula ERG@scenario_corrente" xfId="1666" xr:uid="{00000000-0005-0000-0000-00006C070000}"/>
    <cellStyle name="F_date_Previsioni AEP 2010-2011_Cartel1" xfId="1017" xr:uid="{00000000-0005-0000-0000-00006D070000}"/>
    <cellStyle name="F_date_Previsioni AEP 2010-2011_Confronto ET_Alp_Iren 2012" xfId="1018" xr:uid="{00000000-0005-0000-0000-00006E070000}"/>
    <cellStyle name="F_date_Previsioni AEP 2010-2011_New formule TF" xfId="1019" xr:uid="{00000000-0005-0000-0000-00006F070000}"/>
    <cellStyle name="F_date_Previsioni AEP 2010-2011_Offerta Cologno 2012" xfId="1020" xr:uid="{00000000-0005-0000-0000-000070070000}"/>
    <cellStyle name="F_date_Quotes" xfId="1021" xr:uid="{00000000-0005-0000-0000-000071070000}"/>
    <cellStyle name="F_date_Quotes AEEl" xfId="1022" xr:uid="{00000000-0005-0000-0000-000072070000}"/>
    <cellStyle name="F_date_Quotes AEEl_Allegato 1 Tariffe 2012" xfId="1023" xr:uid="{00000000-0005-0000-0000-000073070000}"/>
    <cellStyle name="F_date_Quotes AEEl_analisi formula ERG@scenario_corrente" xfId="1667" xr:uid="{00000000-0005-0000-0000-000074070000}"/>
    <cellStyle name="F_date_Quotes AEEl_Cartel1" xfId="1024" xr:uid="{00000000-0005-0000-0000-000075070000}"/>
    <cellStyle name="F_date_Quotes AEEl_Confronto ET_Alp_Iren 2012" xfId="1025" xr:uid="{00000000-0005-0000-0000-000076070000}"/>
    <cellStyle name="F_date_Quotes AEEl_New formule TF" xfId="1026" xr:uid="{00000000-0005-0000-0000-000077070000}"/>
    <cellStyle name="F_date_Quotes AEEl_Offerta Cologno 2012" xfId="1027" xr:uid="{00000000-0005-0000-0000-000078070000}"/>
    <cellStyle name="F_date_Quotes_Allegato 1 Tariffe 2012" xfId="1028" xr:uid="{00000000-0005-0000-0000-000079070000}"/>
    <cellStyle name="F_date_Quotes_analisi formula ERG@scenario_corrente" xfId="1668" xr:uid="{00000000-0005-0000-0000-00007A070000}"/>
    <cellStyle name="F_date_Quotes_Cartel1" xfId="1029" xr:uid="{00000000-0005-0000-0000-00007B070000}"/>
    <cellStyle name="F_date_Quotes_Confronto ET_Alp_Iren 2012" xfId="1030" xr:uid="{00000000-0005-0000-0000-00007C070000}"/>
    <cellStyle name="F_date_Quotes_New formule TF" xfId="1031" xr:uid="{00000000-0005-0000-0000-00007D070000}"/>
    <cellStyle name="F_date_Quotes_Offerta Cologno 2012" xfId="1032" xr:uid="{00000000-0005-0000-0000-00007E070000}"/>
    <cellStyle name="F_date_Real Time Quotes rolling - CRMv1" xfId="1033" xr:uid="{00000000-0005-0000-0000-00007F070000}"/>
    <cellStyle name="F_date_Real Time Quotes rolling - CRMv1 2" xfId="1034" xr:uid="{00000000-0005-0000-0000-000080070000}"/>
    <cellStyle name="F_date_Real Time Quotes rolling - CRMv1_Allegato 1 Tariffe 2012" xfId="1035" xr:uid="{00000000-0005-0000-0000-000081070000}"/>
    <cellStyle name="F_date_Real Time Quotes rolling - CRMv1_Back up Offerta EGL" xfId="1036" xr:uid="{00000000-0005-0000-0000-000082070000}"/>
    <cellStyle name="F_date_Real Time Quotes rolling - CRMv1_Back up Offerta EGL Q4 12" xfId="1037" xr:uid="{00000000-0005-0000-0000-000083070000}"/>
    <cellStyle name="F_date_Real Time Quotes rolling - CRMv1_Back up Offerta EGL_Allegato 1 Tariffe 2012" xfId="1038" xr:uid="{00000000-0005-0000-0000-000084070000}"/>
    <cellStyle name="F_date_Real Time Quotes rolling - CRMv1_Back up Offerta EGL_Cartel1" xfId="1039" xr:uid="{00000000-0005-0000-0000-000085070000}"/>
    <cellStyle name="F_date_Real Time Quotes rolling - CRMv1_Back up Offerta EGL_Confronto ET_Alp_Iren 2012" xfId="1040" xr:uid="{00000000-0005-0000-0000-000086070000}"/>
    <cellStyle name="F_date_Real Time Quotes rolling - CRMv1_Back up Offerta EGL_New formule TF" xfId="1041" xr:uid="{00000000-0005-0000-0000-000087070000}"/>
    <cellStyle name="F_date_Real Time Quotes rolling - CRMv1_Back up Offerta EGL_Offerta Cologno 2012" xfId="1042" xr:uid="{00000000-0005-0000-0000-000088070000}"/>
    <cellStyle name="F_date_Real Time Quotes rolling - CRMv1_Cartel1" xfId="1043" xr:uid="{00000000-0005-0000-0000-000089070000}"/>
    <cellStyle name="F_date_Real Time Quotes rolling - CRMv1_Db_new" xfId="1044" xr:uid="{00000000-0005-0000-0000-00008A070000}"/>
    <cellStyle name="F_date_Real Time Quotes rolling - CRMv1_Db_new 2" xfId="1045" xr:uid="{00000000-0005-0000-0000-00008B070000}"/>
    <cellStyle name="F_date_Real Time Quotes rolling - CRMv1_Db_new 2 2" xfId="1046" xr:uid="{00000000-0005-0000-0000-00008C070000}"/>
    <cellStyle name="F_date_Real Time Quotes rolling - CRMv1_Db_new 3" xfId="1047" xr:uid="{00000000-0005-0000-0000-00008D070000}"/>
    <cellStyle name="F_date_Real Time Quotes rolling - CRMv1_New formule TF" xfId="1048" xr:uid="{00000000-0005-0000-0000-00008E070000}"/>
    <cellStyle name="F_date_Real Time Quotes rolling - CRMv1_OFFERTA_ iren_12-13@prova" xfId="1049" xr:uid="{00000000-0005-0000-0000-00008F070000}"/>
    <cellStyle name="F_date_Real Time Quotes rolling - CRMv1_Tariffe_Regolate" xfId="1050" xr:uid="{00000000-0005-0000-0000-000090070000}"/>
    <cellStyle name="F_date_Real Time Quotes rolling - CRMv1_Termine Fisso" xfId="1051" xr:uid="{00000000-0005-0000-0000-000091070000}"/>
    <cellStyle name="F_date_Real Time Quotes rolling - CRMv1_Termine Fisso_Allegato 1 Tariffe 2012" xfId="1052" xr:uid="{00000000-0005-0000-0000-000092070000}"/>
    <cellStyle name="F_date_Real Time Quotes rolling - CRMv1_Termine Fisso_Cartel1" xfId="1053" xr:uid="{00000000-0005-0000-0000-000093070000}"/>
    <cellStyle name="F_date_Real Time Quotes rolling - CRMv1_Termine Fisso_Confronto ET_Alp_Iren 2012" xfId="1054" xr:uid="{00000000-0005-0000-0000-000094070000}"/>
    <cellStyle name="F_date_Real Time Quotes rolling - CRMv1_Termine Fisso_New formule TF" xfId="1055" xr:uid="{00000000-0005-0000-0000-000095070000}"/>
    <cellStyle name="F_date_Real Time Quotes rolling - CRMv1_Termine Fisso_Offerta Cologno 2012" xfId="1056" xr:uid="{00000000-0005-0000-0000-000096070000}"/>
    <cellStyle name="F_date_Real Time Quotes rolling - CRMv1_TF " xfId="1057" xr:uid="{00000000-0005-0000-0000-000097070000}"/>
    <cellStyle name="F_date_Sheet3" xfId="1058" xr:uid="{00000000-0005-0000-0000-000098070000}"/>
    <cellStyle name="F_date_Sheet3_Allegato 1 Tariffe 2012" xfId="1059" xr:uid="{00000000-0005-0000-0000-000099070000}"/>
    <cellStyle name="F_date_Sheet3_analisi formula ERG@scenario_corrente" xfId="1669" xr:uid="{00000000-0005-0000-0000-00009A070000}"/>
    <cellStyle name="F_date_Sheet3_Cartel1" xfId="1060" xr:uid="{00000000-0005-0000-0000-00009B070000}"/>
    <cellStyle name="F_date_Sheet3_Confronto ET_Alp_Iren 2012" xfId="1061" xr:uid="{00000000-0005-0000-0000-00009C070000}"/>
    <cellStyle name="F_date_Sheet3_New formule TF" xfId="1062" xr:uid="{00000000-0005-0000-0000-00009D070000}"/>
    <cellStyle name="F_date_Sheet3_Offerta Cologno 2012" xfId="1063" xr:uid="{00000000-0005-0000-0000-00009E070000}"/>
    <cellStyle name="F_date_Tariffe_Regolate" xfId="1064" xr:uid="{00000000-0005-0000-0000-00009F070000}"/>
    <cellStyle name="F_date_Termine Fisso" xfId="1065" xr:uid="{00000000-0005-0000-0000-0000A0070000}"/>
    <cellStyle name="F_date_Termine Fisso_Allegato 1 Tariffe 2012" xfId="1066" xr:uid="{00000000-0005-0000-0000-0000A1070000}"/>
    <cellStyle name="F_date_Termine Fisso_Cartel1" xfId="1067" xr:uid="{00000000-0005-0000-0000-0000A2070000}"/>
    <cellStyle name="F_date_Termine Fisso_Confronto ET_Alp_Iren 2012" xfId="1068" xr:uid="{00000000-0005-0000-0000-0000A3070000}"/>
    <cellStyle name="F_date_Termine Fisso_New formule TF" xfId="1069" xr:uid="{00000000-0005-0000-0000-0000A4070000}"/>
    <cellStyle name="F_date_Termine Fisso_Offerta Cologno 2012" xfId="1070" xr:uid="{00000000-0005-0000-0000-0000A5070000}"/>
    <cellStyle name="F_date_TF " xfId="1071" xr:uid="{00000000-0005-0000-0000-0000A6070000}"/>
    <cellStyle name="F_date_TF  2" xfId="1072" xr:uid="{00000000-0005-0000-0000-0000A7070000}"/>
    <cellStyle name="F_date_TF _Back up Offerta EGL Q4 12" xfId="1073" xr:uid="{00000000-0005-0000-0000-0000A8070000}"/>
    <cellStyle name="F_date_TF _OFFERTA_ iren_12-13@prova" xfId="1074" xr:uid="{00000000-0005-0000-0000-0000A9070000}"/>
    <cellStyle name="F_date_time" xfId="1075" xr:uid="{00000000-0005-0000-0000-0000AA070000}"/>
    <cellStyle name="F_date_time 2" xfId="1076" xr:uid="{00000000-0005-0000-0000-0000AB070000}"/>
    <cellStyle name="F_date_time_Allegato 1 Contratto eDISON tRADING 2011-12" xfId="1077" xr:uid="{00000000-0005-0000-0000-0000AC070000}"/>
    <cellStyle name="F_date_time_AU 2411 2010" xfId="1078" xr:uid="{00000000-0005-0000-0000-0000AD070000}"/>
    <cellStyle name="F_date_time_AU 2411 2010 2" xfId="1079" xr:uid="{00000000-0005-0000-0000-0000AE070000}"/>
    <cellStyle name="F_date_time_AU 2411 2010_Db_new" xfId="1080" xr:uid="{00000000-0005-0000-0000-0000AF070000}"/>
    <cellStyle name="F_date_time_AU 2411 2010_Db_new 2" xfId="1081" xr:uid="{00000000-0005-0000-0000-0000B0070000}"/>
    <cellStyle name="F_date_time_AU 2411 2010_Db_new 2 2" xfId="1082" xr:uid="{00000000-0005-0000-0000-0000B1070000}"/>
    <cellStyle name="F_date_time_AU 2411 2010_Db_new 3" xfId="1083" xr:uid="{00000000-0005-0000-0000-0000B2070000}"/>
    <cellStyle name="F_date_time_AU 2411 2010_OFFERTA_ iren_12-13@prova" xfId="1084" xr:uid="{00000000-0005-0000-0000-0000B3070000}"/>
    <cellStyle name="F_date_time_AU 2411 2010_Prezzi_up to date" xfId="1085" xr:uid="{00000000-0005-0000-0000-0000B4070000}"/>
    <cellStyle name="F_date_time_AU 2411 2010_Prezzi_up to date 2" xfId="1086" xr:uid="{00000000-0005-0000-0000-0000B5070000}"/>
    <cellStyle name="F_date_time_Db_new" xfId="1087" xr:uid="{00000000-0005-0000-0000-0000B6070000}"/>
    <cellStyle name="F_date_time_Db_new 2" xfId="1088" xr:uid="{00000000-0005-0000-0000-0000B7070000}"/>
    <cellStyle name="F_date_time_Db_new 2 2" xfId="1089" xr:uid="{00000000-0005-0000-0000-0000B8070000}"/>
    <cellStyle name="F_date_time_Db_new 3" xfId="1090" xr:uid="{00000000-0005-0000-0000-0000B9070000}"/>
    <cellStyle name="F_date_time_Forward Reuters" xfId="1091" xr:uid="{00000000-0005-0000-0000-0000BA070000}"/>
    <cellStyle name="F_date_time_Fwd Underlyings 901" xfId="1092" xr:uid="{00000000-0005-0000-0000-0000BB070000}"/>
    <cellStyle name="F_date_time_Fwd Underlyings Indexes" xfId="1093" xr:uid="{00000000-0005-0000-0000-0000BC070000}"/>
    <cellStyle name="F_date_time_Input FUEL" xfId="1094" xr:uid="{00000000-0005-0000-0000-0000BD070000}"/>
    <cellStyle name="F_date_time_Input FUEL 2" xfId="1095" xr:uid="{00000000-0005-0000-0000-0000BE070000}"/>
    <cellStyle name="F_date_time_Input FUEL MOPUB" xfId="1096" xr:uid="{00000000-0005-0000-0000-0000BF070000}"/>
    <cellStyle name="F_date_time_Input FUEL MOPUB 2" xfId="1097" xr:uid="{00000000-0005-0000-0000-0000C0070000}"/>
    <cellStyle name="F_date_time_Input FUEL MOPUB_Db_new" xfId="1098" xr:uid="{00000000-0005-0000-0000-0000C1070000}"/>
    <cellStyle name="F_date_time_Input FUEL MOPUB_Db_new 2" xfId="1099" xr:uid="{00000000-0005-0000-0000-0000C2070000}"/>
    <cellStyle name="F_date_time_Input FUEL MOPUB_Db_new 2 2" xfId="1100" xr:uid="{00000000-0005-0000-0000-0000C3070000}"/>
    <cellStyle name="F_date_time_Input FUEL MOPUB_Db_new 3" xfId="1101" xr:uid="{00000000-0005-0000-0000-0000C4070000}"/>
    <cellStyle name="F_date_time_Input FUEL MOPUB_OFFERTA_ iren_12-13@prova" xfId="1102" xr:uid="{00000000-0005-0000-0000-0000C5070000}"/>
    <cellStyle name="F_date_time_Input FUEL MOPUB_Prezzi_up to date" xfId="1103" xr:uid="{00000000-0005-0000-0000-0000C6070000}"/>
    <cellStyle name="F_date_time_Input FUEL MOPUB_Prezzi_up to date 2" xfId="1104" xr:uid="{00000000-0005-0000-0000-0000C7070000}"/>
    <cellStyle name="F_date_time_Input FUEL Reuters" xfId="1105" xr:uid="{00000000-0005-0000-0000-0000C8070000}"/>
    <cellStyle name="F_date_time_Input FUEL Reuters 2" xfId="1106" xr:uid="{00000000-0005-0000-0000-0000C9070000}"/>
    <cellStyle name="F_date_time_Input FUEL Reuters_Db_new" xfId="1107" xr:uid="{00000000-0005-0000-0000-0000CA070000}"/>
    <cellStyle name="F_date_time_Input FUEL Reuters_Db_new 2" xfId="1108" xr:uid="{00000000-0005-0000-0000-0000CB070000}"/>
    <cellStyle name="F_date_time_Input FUEL Reuters_Db_new 2 2" xfId="1109" xr:uid="{00000000-0005-0000-0000-0000CC070000}"/>
    <cellStyle name="F_date_time_Input FUEL Reuters_Db_new 3" xfId="1110" xr:uid="{00000000-0005-0000-0000-0000CD070000}"/>
    <cellStyle name="F_date_time_Input FUEL Reuters_OFFERTA_ iren_12-13@prova" xfId="1111" xr:uid="{00000000-0005-0000-0000-0000CE070000}"/>
    <cellStyle name="F_date_time_Input FUEL Reuters_Prezzi_up to date" xfId="1112" xr:uid="{00000000-0005-0000-0000-0000CF070000}"/>
    <cellStyle name="F_date_time_Input FUEL Reuters_Prezzi_up to date 2" xfId="1113" xr:uid="{00000000-0005-0000-0000-0000D0070000}"/>
    <cellStyle name="F_date_time_Input FUEL_Db_new" xfId="1114" xr:uid="{00000000-0005-0000-0000-0000D1070000}"/>
    <cellStyle name="F_date_time_Input FUEL_Db_new 2" xfId="1115" xr:uid="{00000000-0005-0000-0000-0000D2070000}"/>
    <cellStyle name="F_date_time_Input FUEL_Db_new 2 2" xfId="1116" xr:uid="{00000000-0005-0000-0000-0000D3070000}"/>
    <cellStyle name="F_date_time_Input FUEL_Db_new 3" xfId="1117" xr:uid="{00000000-0005-0000-0000-0000D4070000}"/>
    <cellStyle name="F_date_time_Input FUEL_OFFERTA_ iren_12-13@prova" xfId="1118" xr:uid="{00000000-0005-0000-0000-0000D5070000}"/>
    <cellStyle name="F_date_time_Input FUEL_Prezzi_up to date" xfId="1119" xr:uid="{00000000-0005-0000-0000-0000D6070000}"/>
    <cellStyle name="F_date_time_Input FUEL_Prezzi_up to date 2" xfId="1120" xr:uid="{00000000-0005-0000-0000-0000D7070000}"/>
    <cellStyle name="F_date_time_IT REMIX VARIE" xfId="1121" xr:uid="{00000000-0005-0000-0000-0000D8070000}"/>
    <cellStyle name="F_date_time_IT REMIX VARIE 2" xfId="1122" xr:uid="{00000000-0005-0000-0000-0000D9070000}"/>
    <cellStyle name="F_date_time_IT REMIX VARIE_Db_new" xfId="1123" xr:uid="{00000000-0005-0000-0000-0000DA070000}"/>
    <cellStyle name="F_date_time_IT REMIX VARIE_Db_new 2" xfId="1124" xr:uid="{00000000-0005-0000-0000-0000DB070000}"/>
    <cellStyle name="F_date_time_IT REMIX VARIE_Db_new 2 2" xfId="1125" xr:uid="{00000000-0005-0000-0000-0000DC070000}"/>
    <cellStyle name="F_date_time_IT REMIX VARIE_Db_new 3" xfId="1126" xr:uid="{00000000-0005-0000-0000-0000DD070000}"/>
    <cellStyle name="F_date_time_IT REMIX VARIE_OFFERTA_ iren_12-13@prova" xfId="1127" xr:uid="{00000000-0005-0000-0000-0000DE070000}"/>
    <cellStyle name="F_date_time_IT REMIX VARIE_Prezzi_up to date" xfId="1128" xr:uid="{00000000-0005-0000-0000-0000DF070000}"/>
    <cellStyle name="F_date_time_IT REMIX VARIE_Prezzi_up to date 2" xfId="1129" xr:uid="{00000000-0005-0000-0000-0000E0070000}"/>
    <cellStyle name="F_date_time_ITEC1711+1911" xfId="1130" xr:uid="{00000000-0005-0000-0000-0000E1070000}"/>
    <cellStyle name="F_date_time_ITEC1711+1911 2" xfId="1131" xr:uid="{00000000-0005-0000-0000-0000E2070000}"/>
    <cellStyle name="F_date_time_ITEC1711+1911_Db_new" xfId="1132" xr:uid="{00000000-0005-0000-0000-0000E3070000}"/>
    <cellStyle name="F_date_time_ITEC1711+1911_Db_new 2" xfId="1133" xr:uid="{00000000-0005-0000-0000-0000E4070000}"/>
    <cellStyle name="F_date_time_ITEC1711+1911_Db_new 2 2" xfId="1134" xr:uid="{00000000-0005-0000-0000-0000E5070000}"/>
    <cellStyle name="F_date_time_ITEC1711+1911_Db_new 3" xfId="1135" xr:uid="{00000000-0005-0000-0000-0000E6070000}"/>
    <cellStyle name="F_date_time_ITEC1711+1911_OFFERTA_ iren_12-13@prova" xfId="1136" xr:uid="{00000000-0005-0000-0000-0000E7070000}"/>
    <cellStyle name="F_date_time_ITEC1711+1911_Prezzi_up to date" xfId="1137" xr:uid="{00000000-0005-0000-0000-0000E8070000}"/>
    <cellStyle name="F_date_time_ITEC1711+1911_Prezzi_up to date 2" xfId="1138" xr:uid="{00000000-0005-0000-0000-0000E9070000}"/>
    <cellStyle name="F_date_time_ITRemix" xfId="1139" xr:uid="{00000000-0005-0000-0000-0000EA070000}"/>
    <cellStyle name="F_date_time_ITremix 0312" xfId="1140" xr:uid="{00000000-0005-0000-0000-0000EB070000}"/>
    <cellStyle name="F_date_time_ITremix 0312 2" xfId="1141" xr:uid="{00000000-0005-0000-0000-0000EC070000}"/>
    <cellStyle name="F_date_time_ITremix 0312_Db_new" xfId="1142" xr:uid="{00000000-0005-0000-0000-0000ED070000}"/>
    <cellStyle name="F_date_time_ITremix 0312_Db_new 2" xfId="1143" xr:uid="{00000000-0005-0000-0000-0000EE070000}"/>
    <cellStyle name="F_date_time_ITremix 0312_Db_new 2 2" xfId="1144" xr:uid="{00000000-0005-0000-0000-0000EF070000}"/>
    <cellStyle name="F_date_time_ITremix 0312_Db_new 3" xfId="1145" xr:uid="{00000000-0005-0000-0000-0000F0070000}"/>
    <cellStyle name="F_date_time_ITremix 0312_OFFERTA_ iren_12-13@prova" xfId="1146" xr:uid="{00000000-0005-0000-0000-0000F1070000}"/>
    <cellStyle name="F_date_time_ITremix 0312_Prezzi_up to date" xfId="1147" xr:uid="{00000000-0005-0000-0000-0000F2070000}"/>
    <cellStyle name="F_date_time_ITremix 0312_Prezzi_up to date 2" xfId="1148" xr:uid="{00000000-0005-0000-0000-0000F3070000}"/>
    <cellStyle name="F_date_time_ITRemix 2" xfId="1149" xr:uid="{00000000-0005-0000-0000-0000F4070000}"/>
    <cellStyle name="F_date_time_ITRemix 3" xfId="1150" xr:uid="{00000000-0005-0000-0000-0000F5070000}"/>
    <cellStyle name="F_date_time_ITRemix 4" xfId="1151" xr:uid="{00000000-0005-0000-0000-0000F6070000}"/>
    <cellStyle name="F_date_time_ITRemix 5" xfId="1152" xr:uid="{00000000-0005-0000-0000-0000F7070000}"/>
    <cellStyle name="F_date_time_ITRemix 6" xfId="1153" xr:uid="{00000000-0005-0000-0000-0000F8070000}"/>
    <cellStyle name="F_date_time_ITRemix 7" xfId="1154" xr:uid="{00000000-0005-0000-0000-0000F9070000}"/>
    <cellStyle name="F_date_time_ITRemix_Db_new" xfId="1155" xr:uid="{00000000-0005-0000-0000-0000FA070000}"/>
    <cellStyle name="F_date_time_ITRemix_Db_new 2" xfId="1156" xr:uid="{00000000-0005-0000-0000-0000FB070000}"/>
    <cellStyle name="F_date_time_ITRemix_Db_new 2 2" xfId="1157" xr:uid="{00000000-0005-0000-0000-0000FC070000}"/>
    <cellStyle name="F_date_time_ITRemix_Db_new 3" xfId="1158" xr:uid="{00000000-0005-0000-0000-0000FD070000}"/>
    <cellStyle name="F_date_time_ITRemix_OFFERTA_ iren_12-13@prova" xfId="1159" xr:uid="{00000000-0005-0000-0000-0000FE070000}"/>
    <cellStyle name="F_date_time_ITRemix_Prezzi_up to date" xfId="1160" xr:uid="{00000000-0005-0000-0000-0000FF070000}"/>
    <cellStyle name="F_date_time_ITRemix_Prezzi_up to date 2" xfId="1161" xr:uid="{00000000-0005-0000-0000-000000080000}"/>
    <cellStyle name="F_date_time_Previsioni AEP 2010-2011" xfId="1162" xr:uid="{00000000-0005-0000-0000-000001080000}"/>
    <cellStyle name="F_date_time_Prezzi_up to date" xfId="1163" xr:uid="{00000000-0005-0000-0000-000002080000}"/>
    <cellStyle name="F_date_time_Prezzi_up to date 2" xfId="1164" xr:uid="{00000000-0005-0000-0000-000003080000}"/>
    <cellStyle name="F_date_time_Quotes" xfId="1165" xr:uid="{00000000-0005-0000-0000-000004080000}"/>
    <cellStyle name="F_date_time_Quotes AEEl" xfId="1166" xr:uid="{00000000-0005-0000-0000-000005080000}"/>
    <cellStyle name="F_date_time_Real Time Quotes rolling - CRMv1" xfId="1167" xr:uid="{00000000-0005-0000-0000-000006080000}"/>
    <cellStyle name="F_date_time_Real Time Quotes rolling - CRMv1 2" xfId="1168" xr:uid="{00000000-0005-0000-0000-000007080000}"/>
    <cellStyle name="F_date_time_Real Time Quotes rolling - CRMv1_Db_new" xfId="1169" xr:uid="{00000000-0005-0000-0000-000008080000}"/>
    <cellStyle name="F_date_time_Real Time Quotes rolling - CRMv1_Db_new 2" xfId="1170" xr:uid="{00000000-0005-0000-0000-000009080000}"/>
    <cellStyle name="F_date_time_Real Time Quotes rolling - CRMv1_Db_new 2 2" xfId="1171" xr:uid="{00000000-0005-0000-0000-00000A080000}"/>
    <cellStyle name="F_date_time_Real Time Quotes rolling - CRMv1_Db_new 3" xfId="1172" xr:uid="{00000000-0005-0000-0000-00000B080000}"/>
    <cellStyle name="F_date_time_Real Time Quotes rolling - CRMv1_OFFERTA_ iren_12-13@prova" xfId="1173" xr:uid="{00000000-0005-0000-0000-00000C080000}"/>
    <cellStyle name="F_date_time_Real Time Quotes rolling - CRMv1_Prezzi_up to date" xfId="1174" xr:uid="{00000000-0005-0000-0000-00000D080000}"/>
    <cellStyle name="F_date_time_Real Time Quotes rolling - CRMv1_Prezzi_up to date 2" xfId="1175" xr:uid="{00000000-0005-0000-0000-00000E080000}"/>
    <cellStyle name="F_date_time_Sheet3" xfId="1176" xr:uid="{00000000-0005-0000-0000-00000F080000}"/>
    <cellStyle name="F_time" xfId="1177" xr:uid="{00000000-0005-0000-0000-000010080000}"/>
    <cellStyle name="F_time 2" xfId="1178" xr:uid="{00000000-0005-0000-0000-000011080000}"/>
    <cellStyle name="F_time_Allegato 1 Contratto eDISON tRADING 2011-12" xfId="1179" xr:uid="{00000000-0005-0000-0000-000012080000}"/>
    <cellStyle name="F_time_AU 2411 2010" xfId="1180" xr:uid="{00000000-0005-0000-0000-000013080000}"/>
    <cellStyle name="F_time_AU 2411 2010 2" xfId="1181" xr:uid="{00000000-0005-0000-0000-000014080000}"/>
    <cellStyle name="F_time_AU 2411 2010_Db_new" xfId="1182" xr:uid="{00000000-0005-0000-0000-000015080000}"/>
    <cellStyle name="F_time_AU 2411 2010_Db_new 2" xfId="1183" xr:uid="{00000000-0005-0000-0000-000016080000}"/>
    <cellStyle name="F_time_AU 2411 2010_Db_new 2 2" xfId="1184" xr:uid="{00000000-0005-0000-0000-000017080000}"/>
    <cellStyle name="F_time_AU 2411 2010_Db_new 3" xfId="1185" xr:uid="{00000000-0005-0000-0000-000018080000}"/>
    <cellStyle name="F_time_AU 2411 2010_OFFERTA_ iren_12-13@prova" xfId="1186" xr:uid="{00000000-0005-0000-0000-000019080000}"/>
    <cellStyle name="F_time_AU 2411 2010_Prezzi_up to date" xfId="1187" xr:uid="{00000000-0005-0000-0000-00001A080000}"/>
    <cellStyle name="F_time_AU 2411 2010_Prezzi_up to date 2" xfId="1188" xr:uid="{00000000-0005-0000-0000-00001B080000}"/>
    <cellStyle name="F_time_Db_new" xfId="1189" xr:uid="{00000000-0005-0000-0000-00001C080000}"/>
    <cellStyle name="F_time_Db_new 2" xfId="1190" xr:uid="{00000000-0005-0000-0000-00001D080000}"/>
    <cellStyle name="F_time_Db_new 2 2" xfId="1191" xr:uid="{00000000-0005-0000-0000-00001E080000}"/>
    <cellStyle name="F_time_Db_new 3" xfId="1192" xr:uid="{00000000-0005-0000-0000-00001F080000}"/>
    <cellStyle name="F_time_Forward Reuters" xfId="1193" xr:uid="{00000000-0005-0000-0000-000020080000}"/>
    <cellStyle name="F_time_Fwd Underlyings 901" xfId="1194" xr:uid="{00000000-0005-0000-0000-000021080000}"/>
    <cellStyle name="F_time_Fwd Underlyings Indexes" xfId="1195" xr:uid="{00000000-0005-0000-0000-000022080000}"/>
    <cellStyle name="F_time_Input FUEL" xfId="1196" xr:uid="{00000000-0005-0000-0000-000023080000}"/>
    <cellStyle name="F_time_Input FUEL 2" xfId="1197" xr:uid="{00000000-0005-0000-0000-000024080000}"/>
    <cellStyle name="F_time_Input FUEL MOPUB" xfId="1198" xr:uid="{00000000-0005-0000-0000-000025080000}"/>
    <cellStyle name="F_time_Input FUEL MOPUB 2" xfId="1199" xr:uid="{00000000-0005-0000-0000-000026080000}"/>
    <cellStyle name="F_time_Input FUEL MOPUB_Db_new" xfId="1200" xr:uid="{00000000-0005-0000-0000-000027080000}"/>
    <cellStyle name="F_time_Input FUEL MOPUB_Db_new 2" xfId="1201" xr:uid="{00000000-0005-0000-0000-000028080000}"/>
    <cellStyle name="F_time_Input FUEL MOPUB_Db_new 2 2" xfId="1202" xr:uid="{00000000-0005-0000-0000-000029080000}"/>
    <cellStyle name="F_time_Input FUEL MOPUB_Db_new 3" xfId="1203" xr:uid="{00000000-0005-0000-0000-00002A080000}"/>
    <cellStyle name="F_time_Input FUEL MOPUB_OFFERTA_ iren_12-13@prova" xfId="1204" xr:uid="{00000000-0005-0000-0000-00002B080000}"/>
    <cellStyle name="F_time_Input FUEL MOPUB_Prezzi_up to date" xfId="1205" xr:uid="{00000000-0005-0000-0000-00002C080000}"/>
    <cellStyle name="F_time_Input FUEL MOPUB_Prezzi_up to date 2" xfId="1206" xr:uid="{00000000-0005-0000-0000-00002D080000}"/>
    <cellStyle name="F_time_Input FUEL Reuters" xfId="1207" xr:uid="{00000000-0005-0000-0000-00002E080000}"/>
    <cellStyle name="F_time_Input FUEL Reuters 2" xfId="1208" xr:uid="{00000000-0005-0000-0000-00002F080000}"/>
    <cellStyle name="F_time_Input FUEL Reuters_Db_new" xfId="1209" xr:uid="{00000000-0005-0000-0000-000030080000}"/>
    <cellStyle name="F_time_Input FUEL Reuters_Db_new 2" xfId="1210" xr:uid="{00000000-0005-0000-0000-000031080000}"/>
    <cellStyle name="F_time_Input FUEL Reuters_Db_new 2 2" xfId="1211" xr:uid="{00000000-0005-0000-0000-000032080000}"/>
    <cellStyle name="F_time_Input FUEL Reuters_Db_new 3" xfId="1212" xr:uid="{00000000-0005-0000-0000-000033080000}"/>
    <cellStyle name="F_time_Input FUEL Reuters_OFFERTA_ iren_12-13@prova" xfId="1213" xr:uid="{00000000-0005-0000-0000-000034080000}"/>
    <cellStyle name="F_time_Input FUEL Reuters_Prezzi_up to date" xfId="1214" xr:uid="{00000000-0005-0000-0000-000035080000}"/>
    <cellStyle name="F_time_Input FUEL Reuters_Prezzi_up to date 2" xfId="1215" xr:uid="{00000000-0005-0000-0000-000036080000}"/>
    <cellStyle name="F_time_Input FUEL_Db_new" xfId="1216" xr:uid="{00000000-0005-0000-0000-000037080000}"/>
    <cellStyle name="F_time_Input FUEL_Db_new 2" xfId="1217" xr:uid="{00000000-0005-0000-0000-000038080000}"/>
    <cellStyle name="F_time_Input FUEL_Db_new 2 2" xfId="1218" xr:uid="{00000000-0005-0000-0000-000039080000}"/>
    <cellStyle name="F_time_Input FUEL_Db_new 3" xfId="1219" xr:uid="{00000000-0005-0000-0000-00003A080000}"/>
    <cellStyle name="F_time_Input FUEL_OFFERTA_ iren_12-13@prova" xfId="1220" xr:uid="{00000000-0005-0000-0000-00003B080000}"/>
    <cellStyle name="F_time_Input FUEL_Prezzi_up to date" xfId="1221" xr:uid="{00000000-0005-0000-0000-00003C080000}"/>
    <cellStyle name="F_time_Input FUEL_Prezzi_up to date 2" xfId="1222" xr:uid="{00000000-0005-0000-0000-00003D080000}"/>
    <cellStyle name="F_time_IT REMIX VARIE" xfId="1223" xr:uid="{00000000-0005-0000-0000-00003E080000}"/>
    <cellStyle name="F_time_IT REMIX VARIE 2" xfId="1224" xr:uid="{00000000-0005-0000-0000-00003F080000}"/>
    <cellStyle name="F_time_IT REMIX VARIE_Db_new" xfId="1225" xr:uid="{00000000-0005-0000-0000-000040080000}"/>
    <cellStyle name="F_time_IT REMIX VARIE_Db_new 2" xfId="1226" xr:uid="{00000000-0005-0000-0000-000041080000}"/>
    <cellStyle name="F_time_IT REMIX VARIE_Db_new 2 2" xfId="1227" xr:uid="{00000000-0005-0000-0000-000042080000}"/>
    <cellStyle name="F_time_IT REMIX VARIE_Db_new 3" xfId="1228" xr:uid="{00000000-0005-0000-0000-000043080000}"/>
    <cellStyle name="F_time_IT REMIX VARIE_OFFERTA_ iren_12-13@prova" xfId="1229" xr:uid="{00000000-0005-0000-0000-000044080000}"/>
    <cellStyle name="F_time_IT REMIX VARIE_Prezzi_up to date" xfId="1230" xr:uid="{00000000-0005-0000-0000-000045080000}"/>
    <cellStyle name="F_time_IT REMIX VARIE_Prezzi_up to date 2" xfId="1231" xr:uid="{00000000-0005-0000-0000-000046080000}"/>
    <cellStyle name="F_time_ITEC1711+1911" xfId="1232" xr:uid="{00000000-0005-0000-0000-000047080000}"/>
    <cellStyle name="F_time_ITEC1711+1911 2" xfId="1233" xr:uid="{00000000-0005-0000-0000-000048080000}"/>
    <cellStyle name="F_time_ITEC1711+1911_Db_new" xfId="1234" xr:uid="{00000000-0005-0000-0000-000049080000}"/>
    <cellStyle name="F_time_ITEC1711+1911_Db_new 2" xfId="1235" xr:uid="{00000000-0005-0000-0000-00004A080000}"/>
    <cellStyle name="F_time_ITEC1711+1911_Db_new 2 2" xfId="1236" xr:uid="{00000000-0005-0000-0000-00004B080000}"/>
    <cellStyle name="F_time_ITEC1711+1911_Db_new 3" xfId="1237" xr:uid="{00000000-0005-0000-0000-00004C080000}"/>
    <cellStyle name="F_time_ITEC1711+1911_OFFERTA_ iren_12-13@prova" xfId="1238" xr:uid="{00000000-0005-0000-0000-00004D080000}"/>
    <cellStyle name="F_time_ITEC1711+1911_Prezzi_up to date" xfId="1239" xr:uid="{00000000-0005-0000-0000-00004E080000}"/>
    <cellStyle name="F_time_ITEC1711+1911_Prezzi_up to date 2" xfId="1240" xr:uid="{00000000-0005-0000-0000-00004F080000}"/>
    <cellStyle name="F_time_ITRemix" xfId="1241" xr:uid="{00000000-0005-0000-0000-000050080000}"/>
    <cellStyle name="F_time_ITremix 0312" xfId="1242" xr:uid="{00000000-0005-0000-0000-000051080000}"/>
    <cellStyle name="F_time_ITremix 0312 2" xfId="1243" xr:uid="{00000000-0005-0000-0000-000052080000}"/>
    <cellStyle name="F_time_ITremix 0312_Db_new" xfId="1244" xr:uid="{00000000-0005-0000-0000-000053080000}"/>
    <cellStyle name="F_time_ITremix 0312_Db_new 2" xfId="1245" xr:uid="{00000000-0005-0000-0000-000054080000}"/>
    <cellStyle name="F_time_ITremix 0312_Db_new 2 2" xfId="1246" xr:uid="{00000000-0005-0000-0000-000055080000}"/>
    <cellStyle name="F_time_ITremix 0312_Db_new 3" xfId="1247" xr:uid="{00000000-0005-0000-0000-000056080000}"/>
    <cellStyle name="F_time_ITremix 0312_OFFERTA_ iren_12-13@prova" xfId="1248" xr:uid="{00000000-0005-0000-0000-000057080000}"/>
    <cellStyle name="F_time_ITremix 0312_Prezzi_up to date" xfId="1249" xr:uid="{00000000-0005-0000-0000-000058080000}"/>
    <cellStyle name="F_time_ITremix 0312_Prezzi_up to date 2" xfId="1250" xr:uid="{00000000-0005-0000-0000-000059080000}"/>
    <cellStyle name="F_time_ITRemix 2" xfId="1251" xr:uid="{00000000-0005-0000-0000-00005A080000}"/>
    <cellStyle name="F_time_ITRemix 3" xfId="1252" xr:uid="{00000000-0005-0000-0000-00005B080000}"/>
    <cellStyle name="F_time_ITRemix 4" xfId="1253" xr:uid="{00000000-0005-0000-0000-00005C080000}"/>
    <cellStyle name="F_time_ITRemix 5" xfId="1254" xr:uid="{00000000-0005-0000-0000-00005D080000}"/>
    <cellStyle name="F_time_ITRemix 6" xfId="1255" xr:uid="{00000000-0005-0000-0000-00005E080000}"/>
    <cellStyle name="F_time_ITRemix 7" xfId="1256" xr:uid="{00000000-0005-0000-0000-00005F080000}"/>
    <cellStyle name="F_time_ITRemix_Db_new" xfId="1257" xr:uid="{00000000-0005-0000-0000-000060080000}"/>
    <cellStyle name="F_time_ITRemix_Db_new 2" xfId="1258" xr:uid="{00000000-0005-0000-0000-000061080000}"/>
    <cellStyle name="F_time_ITRemix_Db_new 2 2" xfId="1259" xr:uid="{00000000-0005-0000-0000-000062080000}"/>
    <cellStyle name="F_time_ITRemix_Db_new 3" xfId="1260" xr:uid="{00000000-0005-0000-0000-000063080000}"/>
    <cellStyle name="F_time_ITRemix_OFFERTA_ iren_12-13@prova" xfId="1261" xr:uid="{00000000-0005-0000-0000-000064080000}"/>
    <cellStyle name="F_time_ITRemix_Prezzi_up to date" xfId="1262" xr:uid="{00000000-0005-0000-0000-000065080000}"/>
    <cellStyle name="F_time_ITRemix_Prezzi_up to date 2" xfId="1263" xr:uid="{00000000-0005-0000-0000-000066080000}"/>
    <cellStyle name="F_time_Previsioni AEP 2010-2011" xfId="1264" xr:uid="{00000000-0005-0000-0000-000067080000}"/>
    <cellStyle name="F_time_Prezzi_up to date" xfId="1265" xr:uid="{00000000-0005-0000-0000-000068080000}"/>
    <cellStyle name="F_time_Prezzi_up to date 2" xfId="1266" xr:uid="{00000000-0005-0000-0000-000069080000}"/>
    <cellStyle name="F_time_Quotes" xfId="1267" xr:uid="{00000000-0005-0000-0000-00006A080000}"/>
    <cellStyle name="F_time_Quotes AEEl" xfId="1268" xr:uid="{00000000-0005-0000-0000-00006B080000}"/>
    <cellStyle name="F_time_Real Time Quotes rolling - CRMv1" xfId="1269" xr:uid="{00000000-0005-0000-0000-00006C080000}"/>
    <cellStyle name="F_time_Real Time Quotes rolling - CRMv1 2" xfId="1270" xr:uid="{00000000-0005-0000-0000-00006D080000}"/>
    <cellStyle name="F_time_Real Time Quotes rolling - CRMv1_Db_new" xfId="1271" xr:uid="{00000000-0005-0000-0000-00006E080000}"/>
    <cellStyle name="F_time_Real Time Quotes rolling - CRMv1_Db_new 2" xfId="1272" xr:uid="{00000000-0005-0000-0000-00006F080000}"/>
    <cellStyle name="F_time_Real Time Quotes rolling - CRMv1_Db_new 2 2" xfId="1273" xr:uid="{00000000-0005-0000-0000-000070080000}"/>
    <cellStyle name="F_time_Real Time Quotes rolling - CRMv1_Db_new 3" xfId="1274" xr:uid="{00000000-0005-0000-0000-000071080000}"/>
    <cellStyle name="F_time_Real Time Quotes rolling - CRMv1_OFFERTA_ iren_12-13@prova" xfId="1275" xr:uid="{00000000-0005-0000-0000-000072080000}"/>
    <cellStyle name="F_time_Real Time Quotes rolling - CRMv1_Prezzi_up to date" xfId="1276" xr:uid="{00000000-0005-0000-0000-000073080000}"/>
    <cellStyle name="F_time_Real Time Quotes rolling - CRMv1_Prezzi_up to date 2" xfId="1277" xr:uid="{00000000-0005-0000-0000-000074080000}"/>
    <cellStyle name="F_time_Sheet3" xfId="1278" xr:uid="{00000000-0005-0000-0000-000075080000}"/>
    <cellStyle name="Followed Hyperlink" xfId="1279" xr:uid="{00000000-0005-0000-0000-000076080000}"/>
    <cellStyle name="Footnote" xfId="1280" xr:uid="{00000000-0005-0000-0000-000077080000}"/>
    <cellStyle name="Forecast" xfId="1281" xr:uid="{00000000-0005-0000-0000-000078080000}"/>
    <cellStyle name="Forecast 2" xfId="1976" xr:uid="{00000000-0005-0000-0000-000079080000}"/>
    <cellStyle name="Forecast 2 2" xfId="2730" xr:uid="{00000000-0005-0000-0000-00007A080000}"/>
    <cellStyle name="Forecast 2 2 2" xfId="15310" xr:uid="{13D72AD8-9666-4A45-B69F-4EDBB7F1BA8C}"/>
    <cellStyle name="Forecast 2 2 2 2" xfId="18785" xr:uid="{C00C12E4-B882-4A89-9F30-96A49F60CB8D}"/>
    <cellStyle name="Forecast 2 2 2 3" xfId="18513" xr:uid="{DB0E56A4-228B-4074-B446-7D97B726FB42}"/>
    <cellStyle name="Forecast 2 2 2 4" xfId="28408" xr:uid="{92476AEA-913F-48AC-8207-CA725E80522A}"/>
    <cellStyle name="Forecast 2 2 3" xfId="18636" xr:uid="{1141A4EC-82A7-4E30-AE0A-45A82AD231CC}"/>
    <cellStyle name="Forecast 2 3" xfId="10852" xr:uid="{10F3B12A-70B1-460C-B44C-5971F67E7AEC}"/>
    <cellStyle name="Forecast 2 3 2" xfId="18530" xr:uid="{F884A1B5-62FE-43EE-A373-A6A1684CAB1B}"/>
    <cellStyle name="Forecast 2 3 3" xfId="18699" xr:uid="{AE91A5C9-7865-4F1F-91DD-AAB416C71F8A}"/>
    <cellStyle name="Forecast 2 3 4" xfId="23975" xr:uid="{31662DF6-8769-46AA-A6DB-66E934252AE8}"/>
    <cellStyle name="Forecast 2 4" xfId="18847" xr:uid="{7687389E-34C2-42F8-8E10-473506E57C74}"/>
    <cellStyle name="Forecast 3" xfId="2945" xr:uid="{00000000-0005-0000-0000-00007B080000}"/>
    <cellStyle name="Forecast 3 2" xfId="4505" xr:uid="{00000000-0005-0000-0000-00007C080000}"/>
    <cellStyle name="Forecast 3 2 2" xfId="13272" xr:uid="{C57E8ADF-8845-4544-8362-1EF881153B3E}"/>
    <cellStyle name="Forecast 3 2 2 2" xfId="18704" xr:uid="{48671C69-031A-444C-A3BC-85D07A606698}"/>
    <cellStyle name="Forecast 3 2 2 3" xfId="18895" xr:uid="{74FDC341-CFF1-4C4C-AD03-042C79FBCF56}"/>
    <cellStyle name="Forecast 3 2 2 4" xfId="26380" xr:uid="{4C864B0D-EA7A-4CEC-9BC6-011DCA37211C}"/>
    <cellStyle name="Forecast 3 2 3" xfId="17040" xr:uid="{852DAA39-51FC-426D-83DC-E9115424B443}"/>
    <cellStyle name="Forecast 3 2 3 2" xfId="18861" xr:uid="{03F17022-194F-4AD6-AEF8-5CB227EF88B8}"/>
    <cellStyle name="Forecast 3 2 3 3" xfId="5893" xr:uid="{E4079E29-2A88-41A3-9C34-23187D95739D}"/>
    <cellStyle name="Forecast 3 2 3 4" xfId="30138" xr:uid="{5CE5AF05-69BD-40EF-9E18-ED022DD7E3DE}"/>
    <cellStyle name="Forecast 3 2 4" xfId="7931" xr:uid="{2B57494B-BE7F-474B-B442-5D6BB9B63A4F}"/>
    <cellStyle name="Forecast 3 2 5" xfId="18369" xr:uid="{D92F6933-BCDE-451C-88A7-06ED7376BE43}"/>
    <cellStyle name="Forecast 3 2 6" xfId="18450" xr:uid="{61FEA204-5566-48DB-AA64-224BF8002C75}"/>
    <cellStyle name="Forecast 3 2 7" xfId="21082" xr:uid="{FA50C1EE-61CE-4CDF-B52B-8A1D04E35BE0}"/>
    <cellStyle name="Forecast 3 3" xfId="11725" xr:uid="{C96DDBA8-747C-435B-A227-C8B3AA61E844}"/>
    <cellStyle name="Forecast 3 3 2" xfId="18619" xr:uid="{6D9BBE1A-D959-415D-8658-1ED3A6413402}"/>
    <cellStyle name="Forecast 3 3 3" xfId="18734" xr:uid="{D118B7D5-0E14-4889-9BE4-BE023E35D6C3}"/>
    <cellStyle name="Forecast 3 3 4" xfId="24840" xr:uid="{3A0B4978-05B5-4C54-B4EE-3CA771E118D5}"/>
    <cellStyle name="Forecast 3 4" xfId="15524" xr:uid="{F3D42881-9214-4CC2-B428-0E2DFE768B81}"/>
    <cellStyle name="Forecast 3 4 2" xfId="18806" xr:uid="{3E8E22CC-847F-4370-82BC-FC4DE869B84A}"/>
    <cellStyle name="Forecast 3 4 3" xfId="18690" xr:uid="{77DE96D6-7952-449A-89BE-541DEC429D14}"/>
    <cellStyle name="Forecast 3 4 4" xfId="28622" xr:uid="{D2DD0876-4EEC-4079-A757-FD2A4760E695}"/>
    <cellStyle name="Forecast 3 5" xfId="6384" xr:uid="{5C68900D-5B65-48A9-A1CD-419AF7AABD70}"/>
    <cellStyle name="Forecast 3 6" xfId="18289" xr:uid="{5F73B4F1-351A-4B82-923E-34F0D19A4408}"/>
    <cellStyle name="Forecast 3 7" xfId="18772" xr:uid="{4B621E2B-C069-40A9-ADE4-6BB684A98394}"/>
    <cellStyle name="Forecast 3 8" xfId="19547" xr:uid="{E0091282-0801-4A46-A4A0-FA83ACA5401A}"/>
    <cellStyle name="Formule" xfId="1282" xr:uid="{00000000-0005-0000-0000-00007D080000}"/>
    <cellStyle name="Gevolgde hyperlink" xfId="1283" xr:uid="{00000000-0005-0000-0000-00007E080000}"/>
    <cellStyle name="giallino" xfId="1284" xr:uid="{00000000-0005-0000-0000-00007F080000}"/>
    <cellStyle name="Good" xfId="47" builtinId="26" customBuiltin="1"/>
    <cellStyle name="Good 2" xfId="1286" xr:uid="{00000000-0005-0000-0000-000081080000}"/>
    <cellStyle name="Good 2 2" xfId="1287" xr:uid="{00000000-0005-0000-0000-000082080000}"/>
    <cellStyle name="Good 2 3" xfId="2579" xr:uid="{00000000-0005-0000-0000-000083080000}"/>
    <cellStyle name="Good 2 4" xfId="2457" xr:uid="{00000000-0005-0000-0000-000084080000}"/>
    <cellStyle name="Good 3" xfId="1288" xr:uid="{00000000-0005-0000-0000-000085080000}"/>
    <cellStyle name="Good 4" xfId="1738" xr:uid="{00000000-0005-0000-0000-000086080000}"/>
    <cellStyle name="Good 5" xfId="1285" xr:uid="{00000000-0005-0000-0000-000087080000}"/>
    <cellStyle name="Grey" xfId="1289" xr:uid="{00000000-0005-0000-0000-000088080000}"/>
    <cellStyle name="grigio" xfId="1290" xr:uid="{00000000-0005-0000-0000-000089080000}"/>
    <cellStyle name="GWh" xfId="1291" xr:uid="{00000000-0005-0000-0000-00008A080000}"/>
    <cellStyle name="Hard Percent" xfId="1292" xr:uid="{00000000-0005-0000-0000-00008B080000}"/>
    <cellStyle name="Header" xfId="1293" xr:uid="{00000000-0005-0000-0000-00008C080000}"/>
    <cellStyle name="Header0" xfId="1294" xr:uid="{00000000-0005-0000-0000-00008D080000}"/>
    <cellStyle name="Header0 2" xfId="10603" xr:uid="{A2A6BCD9-6666-4F5C-97A8-F332AAA61859}"/>
    <cellStyle name="Header0 2 2" xfId="18463" xr:uid="{C4738601-9E6A-4B9C-8ABD-373ECDCEB85D}"/>
    <cellStyle name="Header0 2 3" xfId="18756" xr:uid="{0D607DCD-574E-48A4-9B35-391A0AE7C3B4}"/>
    <cellStyle name="Header0 2 4" xfId="23728" xr:uid="{C3E6EE6B-374F-4253-81FB-2492338F88C5}"/>
    <cellStyle name="Header0 3" xfId="5972" xr:uid="{C542D8AF-8FF3-4F6A-BA6F-1535BF31334D}"/>
    <cellStyle name="Header1" xfId="1295" xr:uid="{00000000-0005-0000-0000-00008E080000}"/>
    <cellStyle name="Header2" xfId="1296" xr:uid="{00000000-0005-0000-0000-00008F080000}"/>
    <cellStyle name="Header2 2" xfId="1977" xr:uid="{00000000-0005-0000-0000-000090080000}"/>
    <cellStyle name="Header2 2 2" xfId="4299" xr:uid="{00000000-0005-0000-0000-000091080000}"/>
    <cellStyle name="Header2 2 2 2" xfId="13067" xr:uid="{A3B7F460-D31E-4BD3-BB4B-7409233243AD}"/>
    <cellStyle name="Header2 2 2 2 2" xfId="18695" xr:uid="{9109DCF4-74E9-4838-BB43-F77B7C9AFD66}"/>
    <cellStyle name="Header2 2 2 2 3" xfId="18624" xr:uid="{A42F0C33-95FE-486C-9607-02DDE5EBB20F}"/>
    <cellStyle name="Header2 2 2 2 4" xfId="26175" xr:uid="{2A76A595-99D2-4104-B9B6-F0FB3F221653}"/>
    <cellStyle name="Header2 2 2 3" xfId="7726" xr:uid="{85AF0698-00A4-4462-B1B4-FFCD949669DA}"/>
    <cellStyle name="Header2 2 2 4" xfId="18361" xr:uid="{E9179049-24C4-4CB2-93E3-9000C11B1D20}"/>
    <cellStyle name="Header2 2 2 5" xfId="18612" xr:uid="{1CC5E827-CD0A-4A0E-B4ED-3FC4583D3AE4}"/>
    <cellStyle name="Header2 2 2 6" xfId="20878" xr:uid="{C8C0FDE7-CF64-4DAF-983C-A9DE53562F1E}"/>
    <cellStyle name="Header2 2 3" xfId="2731" xr:uid="{00000000-0005-0000-0000-000092080000}"/>
    <cellStyle name="Header2 2 3 2" xfId="15311" xr:uid="{1DF4AD2D-694A-4F4D-BCBF-FE5032825DE6}"/>
    <cellStyle name="Header2 2 3 2 2" xfId="18786" xr:uid="{EBA0A889-9B16-4C52-BB8B-64225F658ACD}"/>
    <cellStyle name="Header2 2 3 2 3" xfId="18803" xr:uid="{C82717F9-1512-4176-96E9-BFCB3D64C8B3}"/>
    <cellStyle name="Header2 2 3 2 4" xfId="28409" xr:uid="{481EB9B1-DAAB-4B9D-9D07-14953E70C259}"/>
    <cellStyle name="Header2 2 3 3" xfId="11520" xr:uid="{40070C30-3262-428C-A6E2-4CF492569788}"/>
    <cellStyle name="Header2 2 3 4" xfId="18608" xr:uid="{30E91F40-3B2C-46E6-A194-B882752E5063}"/>
    <cellStyle name="Header2 2 3 5" xfId="18881" xr:uid="{8939B56F-4C69-45B9-BC36-D43B09C1CC58}"/>
    <cellStyle name="Header2 2 3 6" xfId="24635" xr:uid="{0400BCCF-2B9E-47D1-91A4-F055C6A1059B}"/>
    <cellStyle name="Header2 2 4" xfId="10853" xr:uid="{9DE838CA-3D8A-4D12-8955-0C305C68947C}"/>
    <cellStyle name="Header2 2 4 2" xfId="18531" xr:uid="{7E2100CD-3BFB-493E-A900-97A174CF5F57}"/>
    <cellStyle name="Header2 2 4 3" xfId="18365" xr:uid="{743DA3CB-FEC2-4E1C-9C61-F3CC98E5E048}"/>
    <cellStyle name="Header2 2 4 4" xfId="23976" xr:uid="{E9747815-1002-448D-9653-BCE19C753D8C}"/>
    <cellStyle name="Header2 2 5" xfId="18661" xr:uid="{6907F155-C024-4B4F-81DA-2490926BD68D}"/>
    <cellStyle name="Header2 3" xfId="2946" xr:uid="{00000000-0005-0000-0000-000093080000}"/>
    <cellStyle name="Header2 3 2" xfId="4506" xr:uid="{00000000-0005-0000-0000-000094080000}"/>
    <cellStyle name="Header2 3 2 2" xfId="13273" xr:uid="{B651CB25-1258-4625-999B-DC1E60FAEC55}"/>
    <cellStyle name="Header2 3 2 2 2" xfId="18705" xr:uid="{F73A8B9C-2C37-43CE-913D-FA803EEF41D9}"/>
    <cellStyle name="Header2 3 2 2 3" xfId="18739" xr:uid="{0C34595C-9673-4FA9-8182-B059BC432137}"/>
    <cellStyle name="Header2 3 2 2 4" xfId="26381" xr:uid="{F7416836-3872-409C-B0BD-4479BEF51512}"/>
    <cellStyle name="Header2 3 2 3" xfId="17041" xr:uid="{C98EE88B-974A-40D2-8A4B-C90979F9D37E}"/>
    <cellStyle name="Header2 3 2 3 2" xfId="18862" xr:uid="{3DC2F40E-B6FF-463D-AD46-3244CD3385EC}"/>
    <cellStyle name="Header2 3 2 3 3" xfId="5959" xr:uid="{C6C07890-6821-4CB9-9285-7FDD58B4B377}"/>
    <cellStyle name="Header2 3 2 3 4" xfId="30139" xr:uid="{0CBA3C8B-EDD5-4423-95BD-2FED2E7B5AD9}"/>
    <cellStyle name="Header2 3 2 4" xfId="7932" xr:uid="{DCB5EF72-75EC-41CB-8E5D-A5636EEE67F2}"/>
    <cellStyle name="Header2 3 2 5" xfId="18370" xr:uid="{BA7DE39B-11F0-410E-957B-E8952C89EB55}"/>
    <cellStyle name="Header2 3 2 6" xfId="18444" xr:uid="{03A36DB2-0F83-4227-B5FA-6F0C6575F818}"/>
    <cellStyle name="Header2 3 2 7" xfId="21083" xr:uid="{A3F8753C-D7F4-4EA9-9A67-6E4226B8928C}"/>
    <cellStyle name="Header2 3 3" xfId="11726" xr:uid="{52D1A538-FA1D-4E6D-BE7F-784CAE4A9F46}"/>
    <cellStyle name="Header2 3 3 2" xfId="18620" xr:uid="{53731F8C-A320-4D1C-9755-07F9E0B77044}"/>
    <cellStyle name="Header2 3 3 3" xfId="18397" xr:uid="{E8CFFE8B-93CF-42D7-AE66-38AE21B9EC52}"/>
    <cellStyle name="Header2 3 3 4" xfId="24841" xr:uid="{A375F1E9-6E81-47D1-9349-85B53DDBD57B}"/>
    <cellStyle name="Header2 3 4" xfId="15525" xr:uid="{8F0D3972-BE35-4068-A494-D9B9C31AFBF2}"/>
    <cellStyle name="Header2 3 4 2" xfId="18807" xr:uid="{559A9A4F-995F-427B-8E7C-40C43E4C195E}"/>
    <cellStyle name="Header2 3 4 3" xfId="18357" xr:uid="{6CAF2880-87C1-4F00-BE44-C1E9D121F58B}"/>
    <cellStyle name="Header2 3 4 4" xfId="28623" xr:uid="{AA5D6D07-2FAC-4833-AF5B-3DF7F3017CFF}"/>
    <cellStyle name="Header2 3 5" xfId="6385" xr:uid="{EDB5D6FE-492B-43C0-B46F-2F0F918196E5}"/>
    <cellStyle name="Header2 3 6" xfId="18290" xr:uid="{FBBFD53B-FCBE-43BD-AF73-6B58C6A9E7BA}"/>
    <cellStyle name="Header2 3 7" xfId="18594" xr:uid="{3F8D588F-3B50-479F-A99B-72CDFC10809D}"/>
    <cellStyle name="Header2 3 8" xfId="19548" xr:uid="{081BF4D7-5798-45DA-B268-5326604C38B7}"/>
    <cellStyle name="Header2 4" xfId="10604" xr:uid="{8B9C90A4-AC54-4A46-996C-B7CD83E66CA7}"/>
    <cellStyle name="Header2 4 2" xfId="18464" xr:uid="{57ED788A-0F6A-432F-BDD3-B9E24AC29A8F}"/>
    <cellStyle name="Header2 4 3" xfId="18422" xr:uid="{C52AD77A-6538-4B15-8CB8-063F76FA19C8}"/>
    <cellStyle name="Header2 4 4" xfId="23729" xr:uid="{E52571B3-358C-4E9A-81E2-369E9D13D3D9}"/>
    <cellStyle name="Header2 5" xfId="5973" xr:uid="{3C6CCFC5-ED04-4D9B-8EDD-F758B4108D6F}"/>
    <cellStyle name="Heading 1" xfId="43" builtinId="16" customBuiltin="1"/>
    <cellStyle name="Heading 1 2" xfId="1298" xr:uid="{00000000-0005-0000-0000-000096080000}"/>
    <cellStyle name="Heading 1 2 2" xfId="1299" xr:uid="{00000000-0005-0000-0000-000097080000}"/>
    <cellStyle name="Heading 1 2 3" xfId="2580" xr:uid="{00000000-0005-0000-0000-000098080000}"/>
    <cellStyle name="Heading 1 2 4" xfId="2458" xr:uid="{00000000-0005-0000-0000-000099080000}"/>
    <cellStyle name="Heading 1 3" xfId="1300" xr:uid="{00000000-0005-0000-0000-00009A080000}"/>
    <cellStyle name="Heading 1 4" xfId="1739" xr:uid="{00000000-0005-0000-0000-00009B080000}"/>
    <cellStyle name="Heading 1 5" xfId="1297" xr:uid="{00000000-0005-0000-0000-00009C080000}"/>
    <cellStyle name="Heading 2" xfId="44" builtinId="17" customBuiltin="1"/>
    <cellStyle name="Heading 2 2" xfId="1740" xr:uid="{00000000-0005-0000-0000-00009E080000}"/>
    <cellStyle name="Heading 2 3" xfId="1301" xr:uid="{00000000-0005-0000-0000-00009F080000}"/>
    <cellStyle name="Heading 3" xfId="45" builtinId="18" customBuiltin="1"/>
    <cellStyle name="Heading 3 2" xfId="1741" xr:uid="{00000000-0005-0000-0000-0000A1080000}"/>
    <cellStyle name="Heading 3 3" xfId="1302" xr:uid="{00000000-0005-0000-0000-0000A2080000}"/>
    <cellStyle name="Heading 4" xfId="46" builtinId="19" customBuiltin="1"/>
    <cellStyle name="Heading 4 2" xfId="1304" xr:uid="{00000000-0005-0000-0000-0000A4080000}"/>
    <cellStyle name="Heading 4 2 2" xfId="1305" xr:uid="{00000000-0005-0000-0000-0000A5080000}"/>
    <cellStyle name="Heading 4 2 3" xfId="2581" xr:uid="{00000000-0005-0000-0000-0000A6080000}"/>
    <cellStyle name="Heading 4 2 4" xfId="2459" xr:uid="{00000000-0005-0000-0000-0000A7080000}"/>
    <cellStyle name="Heading 4 3" xfId="1306" xr:uid="{00000000-0005-0000-0000-0000A8080000}"/>
    <cellStyle name="Heading 4 4" xfId="1742" xr:uid="{00000000-0005-0000-0000-0000A9080000}"/>
    <cellStyle name="Heading 4 5" xfId="1303" xr:uid="{00000000-0005-0000-0000-0000AA080000}"/>
    <cellStyle name="HeadingB" xfId="1307" xr:uid="{00000000-0005-0000-0000-0000AB080000}"/>
    <cellStyle name="HeadingBU" xfId="1308" xr:uid="{00000000-0005-0000-0000-0000AC080000}"/>
    <cellStyle name="headline01" xfId="1309" xr:uid="{00000000-0005-0000-0000-0000AD080000}"/>
    <cellStyle name="headline01 2" xfId="10605" xr:uid="{D4DB82D5-7975-4415-890A-734A4744C373}"/>
    <cellStyle name="headline01 2 2" xfId="18465" xr:uid="{EBE295AC-8E0E-46E0-854D-6667A06021E6}"/>
    <cellStyle name="headline01 2 3" xfId="18798" xr:uid="{C2E6C89C-86FA-4573-8C74-27BA0C4E8E4A}"/>
    <cellStyle name="headline01 2 4" xfId="23730" xr:uid="{D23CF0F2-2745-44AB-AEBC-9F59FAFDF777}"/>
    <cellStyle name="headline01 3" xfId="5974" xr:uid="{03134F11-C05F-4C0D-914A-AA70A651DB06}"/>
    <cellStyle name="Hyperlink" xfId="1310" xr:uid="{00000000-0005-0000-0000-0000AE080000}"/>
    <cellStyle name="Hyperlink 2" xfId="1311" xr:uid="{00000000-0005-0000-0000-0000AF080000}"/>
    <cellStyle name="Incorrecto" xfId="1670" xr:uid="{00000000-0005-0000-0000-0000B0080000}"/>
    <cellStyle name="Input" xfId="50" builtinId="20" customBuiltin="1"/>
    <cellStyle name="Input (%)" xfId="1312" xr:uid="{00000000-0005-0000-0000-0000B2080000}"/>
    <cellStyle name="Input (%) 2" xfId="1978" xr:uid="{00000000-0005-0000-0000-0000B3080000}"/>
    <cellStyle name="Input (%) 2 2" xfId="2947" xr:uid="{00000000-0005-0000-0000-0000B4080000}"/>
    <cellStyle name="Input (%) 2 2 2" xfId="11727" xr:uid="{2BC7F7B7-0A39-450A-A6DF-8748C8B0EC05}"/>
    <cellStyle name="Input (%) 2 3" xfId="10854" xr:uid="{EF0FF463-2917-4798-B66B-9D7384A9CF48}"/>
    <cellStyle name="Input (%) 2 4" xfId="6386" xr:uid="{8137DDC8-B048-4682-8659-59CE978152C5}"/>
    <cellStyle name="Input (%) 3" xfId="5457" xr:uid="{00000000-0005-0000-0000-0000B5080000}"/>
    <cellStyle name="Input (%) 3 2" xfId="14224" xr:uid="{BF724453-2273-4F77-BD34-CABE7E6A4C67}"/>
    <cellStyle name="Input (%) 3 3" xfId="10282" xr:uid="{438FBA8F-3D54-4C42-8FF8-28F53DD7A555}"/>
    <cellStyle name="Input (£m)" xfId="1313" xr:uid="{00000000-0005-0000-0000-0000B6080000}"/>
    <cellStyle name="Input (£m) 2" xfId="1979" xr:uid="{00000000-0005-0000-0000-0000B7080000}"/>
    <cellStyle name="Input (£m) 2 2" xfId="2948" xr:uid="{00000000-0005-0000-0000-0000B8080000}"/>
    <cellStyle name="Input (£m) 2 2 2" xfId="11728" xr:uid="{383A1B4F-3809-47E5-A143-2FDCB9FDA44E}"/>
    <cellStyle name="Input (£m) 2 3" xfId="10855" xr:uid="{18BEA6F7-E3BC-4D0A-973F-FA3D3BFBDDB4}"/>
    <cellStyle name="Input (£m) 2 4" xfId="6387" xr:uid="{E263E115-C7E4-453F-A9B7-6126E4477610}"/>
    <cellStyle name="Input (£m) 3" xfId="5458" xr:uid="{00000000-0005-0000-0000-0000B9080000}"/>
    <cellStyle name="Input (£m) 3 2" xfId="14225" xr:uid="{3CC42C46-9DA9-4D38-8B1B-C08B2EB39F8E}"/>
    <cellStyle name="Input (£m) 3 3" xfId="10283" xr:uid="{FE4A202D-2797-4B10-BFFB-78F40852D5C2}"/>
    <cellStyle name="Input (0)" xfId="1314" xr:uid="{00000000-0005-0000-0000-0000BA080000}"/>
    <cellStyle name="Input (0) 2" xfId="1315" xr:uid="{00000000-0005-0000-0000-0000BB080000}"/>
    <cellStyle name="Input (0,0)" xfId="1316" xr:uid="{00000000-0005-0000-0000-0000BC080000}"/>
    <cellStyle name="Input (0,0) 2" xfId="1317" xr:uid="{00000000-0005-0000-0000-0000BD080000}"/>
    <cellStyle name="Input (0,00)" xfId="1318" xr:uid="{00000000-0005-0000-0000-0000BE080000}"/>
    <cellStyle name="Input (0,00) 2" xfId="1319" xr:uid="{00000000-0005-0000-0000-0000BF080000}"/>
    <cellStyle name="Input (0,00) 3" xfId="1671" xr:uid="{00000000-0005-0000-0000-0000C0080000}"/>
    <cellStyle name="Input (0,00)_VAB_PO1219_vers0" xfId="1672" xr:uid="{00000000-0005-0000-0000-0000C1080000}"/>
    <cellStyle name="Input (000)" xfId="1320" xr:uid="{00000000-0005-0000-0000-0000C2080000}"/>
    <cellStyle name="Input (No)" xfId="1321" xr:uid="{00000000-0005-0000-0000-0000C3080000}"/>
    <cellStyle name="Input (No) 2" xfId="1980" xr:uid="{00000000-0005-0000-0000-0000C4080000}"/>
    <cellStyle name="Input (No) 2 2" xfId="2949" xr:uid="{00000000-0005-0000-0000-0000C5080000}"/>
    <cellStyle name="Input (No) 2 2 2" xfId="11729" xr:uid="{6E73FBC4-9ADF-4002-818B-307B6B1E774D}"/>
    <cellStyle name="Input (No) 2 3" xfId="10856" xr:uid="{D8F57B79-FE9F-474D-B480-4D43D26AA1F0}"/>
    <cellStyle name="Input (No) 2 4" xfId="6388" xr:uid="{2C9A92FE-BCEC-489B-9E71-9DB6E52A3874}"/>
    <cellStyle name="Input (No) 3" xfId="5459" xr:uid="{00000000-0005-0000-0000-0000C6080000}"/>
    <cellStyle name="Input (No) 3 2" xfId="14226" xr:uid="{C6FD4538-5D64-4245-AEF5-82FB9F8A55DA}"/>
    <cellStyle name="Input (No) 3 3" xfId="10284" xr:uid="{E12A759C-8F19-4996-998B-DC94586DDA1F}"/>
    <cellStyle name="Input [yellow]" xfId="1322" xr:uid="{00000000-0005-0000-0000-0000C7080000}"/>
    <cellStyle name="Input [yellow] 2" xfId="1981" xr:uid="{00000000-0005-0000-0000-0000C8080000}"/>
    <cellStyle name="Input [yellow] 2 2" xfId="2732" xr:uid="{00000000-0005-0000-0000-0000C9080000}"/>
    <cellStyle name="Input [yellow] 2 2 2" xfId="15312" xr:uid="{FD747BAD-A0D0-43CC-8451-1DF8B4625F61}"/>
    <cellStyle name="Input [yellow] 2 2 2 2" xfId="18787" xr:uid="{B6D5DE45-49EE-4D33-9A7D-94DC444C16E9}"/>
    <cellStyle name="Input [yellow] 2 2 2 3" xfId="18616" xr:uid="{46BAB787-7009-4B5E-8420-7174453A7876}"/>
    <cellStyle name="Input [yellow] 2 2 2 4" xfId="28410" xr:uid="{CD5AF277-21CC-4553-97ED-8F8FB81DB346}"/>
    <cellStyle name="Input [yellow] 2 2 3" xfId="18724" xr:uid="{AFF61699-430D-4026-8028-7458D9B8BC83}"/>
    <cellStyle name="Input [yellow] 2 3" xfId="10857" xr:uid="{3C768771-B260-49AA-8CAE-44FA53B7B65A}"/>
    <cellStyle name="Input [yellow] 2 3 2" xfId="18532" xr:uid="{E7D03635-7375-4A5A-AA30-C37E434BE7DA}"/>
    <cellStyle name="Input [yellow] 2 3 3" xfId="18750" xr:uid="{F65AED72-2F7F-4A21-88DA-AA8A6662EE5D}"/>
    <cellStyle name="Input [yellow] 2 3 4" xfId="23977" xr:uid="{CE2FF25C-AE09-4620-A6B6-98602E65188E}"/>
    <cellStyle name="Input [yellow] 2 4" xfId="18904" xr:uid="{B59F08FD-DE4A-42DE-B16D-F3F1AF154470}"/>
    <cellStyle name="Input [yellow] 3" xfId="2950" xr:uid="{00000000-0005-0000-0000-0000CA080000}"/>
    <cellStyle name="Input [yellow] 3 2" xfId="4507" xr:uid="{00000000-0005-0000-0000-0000CB080000}"/>
    <cellStyle name="Input [yellow] 3 2 2" xfId="13274" xr:uid="{82A867BF-973B-4C5A-97D3-277662A6BB8D}"/>
    <cellStyle name="Input [yellow] 3 2 2 2" xfId="18706" xr:uid="{CB49CC0C-8712-4D0E-BA4A-61BAF6C46E9C}"/>
    <cellStyle name="Input [yellow] 3 2 2 3" xfId="18401" xr:uid="{FCD52196-7A23-4585-9BD1-4447FFEBAC94}"/>
    <cellStyle name="Input [yellow] 3 2 2 4" xfId="26382" xr:uid="{BCFAC7F1-2552-4BF3-A4D2-A22338478CBE}"/>
    <cellStyle name="Input [yellow] 3 2 3" xfId="17042" xr:uid="{617A35C0-C40C-402E-A950-28224074F92E}"/>
    <cellStyle name="Input [yellow] 3 2 3 2" xfId="18863" xr:uid="{86461DFB-F288-4F8A-991E-FCEF443901D3}"/>
    <cellStyle name="Input [yellow] 3 2 3 3" xfId="5960" xr:uid="{708FA720-871B-4B11-9CDC-C8303476929B}"/>
    <cellStyle name="Input [yellow] 3 2 3 4" xfId="30140" xr:uid="{749BA68E-4624-4280-BFC8-B5409B472FD6}"/>
    <cellStyle name="Input [yellow] 3 2 4" xfId="7933" xr:uid="{D3837347-7C67-4FB6-80F2-1AD775B48248}"/>
    <cellStyle name="Input [yellow] 3 2 5" xfId="18371" xr:uid="{F7F94257-3BB6-487A-BAEE-79E69477E84C}"/>
    <cellStyle name="Input [yellow] 3 2 6" xfId="18440" xr:uid="{5B701E2A-28D1-4E4F-B915-54D7AD62B0B0}"/>
    <cellStyle name="Input [yellow] 3 2 7" xfId="21084" xr:uid="{416DC18A-C7F2-45F7-9849-14BACF710B5C}"/>
    <cellStyle name="Input [yellow] 3 3" xfId="11730" xr:uid="{21F15CE7-32F7-4B3D-81B3-A4A5A57AEACA}"/>
    <cellStyle name="Input [yellow] 3 3 2" xfId="18621" xr:uid="{3D7CA6A6-7531-4C4C-97FD-9A0FC942E03C}"/>
    <cellStyle name="Input [yellow] 3 3 3" xfId="18885" xr:uid="{EF0D8ABC-A033-4333-B4B0-19D5390B26B1}"/>
    <cellStyle name="Input [yellow] 3 3 4" xfId="24842" xr:uid="{0C3FB290-AEBE-421A-B1D6-E979A6DDB5F4}"/>
    <cellStyle name="Input [yellow] 3 4" xfId="15526" xr:uid="{6C4E8495-B695-4186-A41C-2EE61EC62C17}"/>
    <cellStyle name="Input [yellow] 3 4 2" xfId="18808" xr:uid="{4BE519D0-2E89-449F-8354-4CAA6D725091}"/>
    <cellStyle name="Input [yellow] 3 4 3" xfId="18842" xr:uid="{ED1A87EF-CCC2-405D-B9A0-78BB234C73A2}"/>
    <cellStyle name="Input [yellow] 3 4 4" xfId="28624" xr:uid="{15A97E58-0AA9-4178-884D-4BD280671C55}"/>
    <cellStyle name="Input [yellow] 3 5" xfId="6389" xr:uid="{F3AF4401-1276-4E09-A5A7-C14ADB3057BB}"/>
    <cellStyle name="Input [yellow] 3 6" xfId="18291" xr:uid="{F771B8D5-577F-4F3F-ACD1-BA96E544C3BE}"/>
    <cellStyle name="Input [yellow] 3 7" xfId="18718" xr:uid="{9532D435-2AD5-4829-AFEC-18269CD547D1}"/>
    <cellStyle name="Input [yellow] 3 8" xfId="19549" xr:uid="{7E8879E3-0352-41F3-A92C-59A14D68F2AF}"/>
    <cellStyle name="Input 2" xfId="1323" xr:uid="{00000000-0005-0000-0000-0000CC080000}"/>
    <cellStyle name="Input 3" xfId="1324" xr:uid="{00000000-0005-0000-0000-0000CD080000}"/>
    <cellStyle name="Input 4" xfId="1325" xr:uid="{00000000-0005-0000-0000-0000CE080000}"/>
    <cellStyle name="Input 5" xfId="1326" xr:uid="{00000000-0005-0000-0000-0000CF080000}"/>
    <cellStyle name="Input 6" xfId="1624" xr:uid="{00000000-0005-0000-0000-0000D0080000}"/>
    <cellStyle name="Input 6 2" xfId="2075" xr:uid="{00000000-0005-0000-0000-0000D1080000}"/>
    <cellStyle name="Input 6 2 2" xfId="4185" xr:uid="{00000000-0005-0000-0000-0000D2080000}"/>
    <cellStyle name="Input 6 2 2 2" xfId="12953" xr:uid="{C1B12C21-EAE8-4652-9192-500685EF2704}"/>
    <cellStyle name="Input 6 2 2 3" xfId="18684" xr:uid="{9EF6E754-E763-4231-AFF6-3923CEAFAD82}"/>
    <cellStyle name="Input 6 2 2 4" xfId="18442" xr:uid="{06CDB958-8FD4-4FA6-9A4A-A96A8F7BC01E}"/>
    <cellStyle name="Input 6 2 2 5" xfId="26061" xr:uid="{458BBE67-5D4C-4BC6-86BC-A6E415DD684F}"/>
    <cellStyle name="Input 6 2 3" xfId="10951" xr:uid="{428B7DFA-B6D4-403B-86D7-0952C9A72F70}"/>
    <cellStyle name="Input 6 2 3 2" xfId="18588" xr:uid="{E30869B6-A412-4683-A3F9-96B1D8B37D3A}"/>
    <cellStyle name="Input 6 2 3 3" xfId="18400" xr:uid="{9DE487AE-8E80-45D7-AC56-E6DE9E5F1293}"/>
    <cellStyle name="Input 6 2 3 4" xfId="24067" xr:uid="{863E1321-94F3-43FC-8C33-6E7C00148EF4}"/>
    <cellStyle name="Input 6 2 4" xfId="7612" xr:uid="{095A8A01-6591-4AD8-BEBF-01A07B83E7CA}"/>
    <cellStyle name="Input 6 2 5" xfId="18352" xr:uid="{8EE36500-59F6-4ABE-B940-018079510C8F}"/>
    <cellStyle name="Input 6 2 6" xfId="18280" xr:uid="{7C9EE6F6-0405-4C1D-A7A4-F122A17F427A}"/>
    <cellStyle name="Input 6 2 7" xfId="20765" xr:uid="{2ADEC06B-912B-4AC8-9CED-E90EC86BBE6C}"/>
    <cellStyle name="Input 6 3" xfId="6067" xr:uid="{E2DFC64E-F98D-4663-BD14-6621F8019330}"/>
    <cellStyle name="Input 6 4" xfId="18273" xr:uid="{474EE12D-B89A-4347-A498-F22C2B4B8E77}"/>
    <cellStyle name="Input 6 5" xfId="5962" xr:uid="{4D4A6736-5EBB-43FA-8464-2CC595B5D297}"/>
    <cellStyle name="Input 6 6" xfId="19233" xr:uid="{1062EE39-51DF-48AC-8DD3-F5B88C19FD91}"/>
    <cellStyle name="Input 7" xfId="1623" xr:uid="{00000000-0005-0000-0000-0000D3080000}"/>
    <cellStyle name="Input 7 2" xfId="2074" xr:uid="{00000000-0005-0000-0000-0000D4080000}"/>
    <cellStyle name="Input 7 2 2" xfId="4184" xr:uid="{00000000-0005-0000-0000-0000D5080000}"/>
    <cellStyle name="Input 7 2 2 2" xfId="12952" xr:uid="{B00161B5-96C9-44A5-93BC-19A505ECE7AE}"/>
    <cellStyle name="Input 7 2 2 3" xfId="18683" xr:uid="{D2B71B4C-4CED-437E-95FA-A33A7F8CB855}"/>
    <cellStyle name="Input 7 2 2 4" xfId="18446" xr:uid="{CFD05D08-2BAA-441A-8A3A-8AAA1248BEEF}"/>
    <cellStyle name="Input 7 2 2 5" xfId="26060" xr:uid="{D974024E-2D02-4CE2-91D4-C886A7E0D023}"/>
    <cellStyle name="Input 7 2 3" xfId="10950" xr:uid="{3FDE3C67-C072-430F-99F8-31EE79F4E3F2}"/>
    <cellStyle name="Input 7 2 3 2" xfId="18587" xr:uid="{56EC72FD-B763-4ECE-8493-15E93B4982EA}"/>
    <cellStyle name="Input 7 2 3 3" xfId="18738" xr:uid="{DBE31B42-35C3-4102-ADDC-24BDAF337393}"/>
    <cellStyle name="Input 7 2 3 4" xfId="24066" xr:uid="{B42FAE68-37DD-4A8A-B471-F4A3F2AF7A31}"/>
    <cellStyle name="Input 7 2 4" xfId="7611" xr:uid="{3429416F-2169-4CE7-9627-CF6BD0D9A835}"/>
    <cellStyle name="Input 7 2 5" xfId="18351" xr:uid="{5DD3B4FA-3D7D-4BB5-9DE5-0A7AFB3DCD9A}"/>
    <cellStyle name="Input 7 2 6" xfId="18428" xr:uid="{1EE73598-9776-456D-8870-AE4B2FC0B34D}"/>
    <cellStyle name="Input 7 2 7" xfId="20764" xr:uid="{ADBBD8C3-989E-45F2-AB43-A396FE20A5E7}"/>
    <cellStyle name="Input 7 3" xfId="6066" xr:uid="{D3598CBF-296D-4EE1-8861-239F5589B479}"/>
    <cellStyle name="Input 7 4" xfId="18272" xr:uid="{80CC28E7-D34E-4673-B96E-913876B0F2F2}"/>
    <cellStyle name="Input 7 5" xfId="18335" xr:uid="{C3C00BBC-D29E-404B-8200-289E314A75EC}"/>
    <cellStyle name="Input 7 6" xfId="19232" xr:uid="{D0859C85-6334-453A-BB68-8BFE1CBB4871}"/>
    <cellStyle name="Input Normal" xfId="1327" xr:uid="{00000000-0005-0000-0000-0000D6080000}"/>
    <cellStyle name="Input Perc (0,00)" xfId="1328" xr:uid="{00000000-0005-0000-0000-0000D7080000}"/>
    <cellStyle name="Input Perc (0,00) 2" xfId="1329" xr:uid="{00000000-0005-0000-0000-0000D8080000}"/>
    <cellStyle name="Input Percent" xfId="1330" xr:uid="{00000000-0005-0000-0000-0000D9080000}"/>
    <cellStyle name="Input(0)" xfId="1331" xr:uid="{00000000-0005-0000-0000-0000DA080000}"/>
    <cellStyle name="Input(0) 2" xfId="1332" xr:uid="{00000000-0005-0000-0000-0000DB080000}"/>
    <cellStyle name="Input(0,0)" xfId="1333" xr:uid="{00000000-0005-0000-0000-0000DC080000}"/>
    <cellStyle name="Input(0,000)" xfId="1334" xr:uid="{00000000-0005-0000-0000-0000DD080000}"/>
    <cellStyle name="Input(0,000) 2" xfId="1335" xr:uid="{00000000-0005-0000-0000-0000DE080000}"/>
    <cellStyle name="InputCell" xfId="1336" xr:uid="{00000000-0005-0000-0000-0000DF080000}"/>
    <cellStyle name="InputCell 2" xfId="1982" xr:uid="{00000000-0005-0000-0000-0000E0080000}"/>
    <cellStyle name="InputCell 2 2" xfId="2733" xr:uid="{00000000-0005-0000-0000-0000E1080000}"/>
    <cellStyle name="InputCell 2 2 2" xfId="15313" xr:uid="{24B1F3F4-6D94-476B-8AD7-3F9EA2745649}"/>
    <cellStyle name="InputCell 2 2 2 2" xfId="18788" xr:uid="{F8B2FC31-50E2-4B97-AFEE-5C45979FEA2F}"/>
    <cellStyle name="InputCell 2 2 2 3" xfId="18858" xr:uid="{4C97931F-D63C-4E2D-8894-944320613ADF}"/>
    <cellStyle name="InputCell 2 2 2 4" xfId="28411" xr:uid="{CA488DF8-6197-4FB9-B4C6-74BAE736DC66}"/>
    <cellStyle name="InputCell 2 2 3" xfId="18390" xr:uid="{3FA6D9B9-57C3-43CC-973B-70DAE679643D}"/>
    <cellStyle name="InputCell 2 3" xfId="10858" xr:uid="{FF51DD51-2B42-4B99-8735-83E368E4C8D8}"/>
    <cellStyle name="InputCell 2 3 2" xfId="18533" xr:uid="{C5BC0114-3083-4A66-8038-54940B10611D}"/>
    <cellStyle name="InputCell 2 3 3" xfId="18411" xr:uid="{082E5497-7075-4699-AA02-76241C920AE8}"/>
    <cellStyle name="InputCell 2 3 4" xfId="23978" xr:uid="{35E2052F-0815-4303-AA61-2F2E1CC03EB3}"/>
    <cellStyle name="InputCell 2 4" xfId="18748" xr:uid="{886295F9-8885-4FAB-AF9A-8A7EF8201E87}"/>
    <cellStyle name="InputCell 3" xfId="2951" xr:uid="{00000000-0005-0000-0000-0000E2080000}"/>
    <cellStyle name="InputCell 3 2" xfId="4508" xr:uid="{00000000-0005-0000-0000-0000E3080000}"/>
    <cellStyle name="InputCell 3 2 2" xfId="13275" xr:uid="{3F2806D3-66A9-4F2F-8B48-A62121541D46}"/>
    <cellStyle name="InputCell 3 2 2 2" xfId="18707" xr:uid="{5E973596-F64E-4D6A-ACA8-152A4FB0309E}"/>
    <cellStyle name="InputCell 3 2 2 3" xfId="18320" xr:uid="{670E363B-7609-4566-91A3-696DA43FDB07}"/>
    <cellStyle name="InputCell 3 2 2 4" xfId="26383" xr:uid="{20F9A2E4-0DCE-46B8-AB1C-6DBB47611A27}"/>
    <cellStyle name="InputCell 3 2 3" xfId="17043" xr:uid="{8868447A-CD8A-4E55-B79C-1E4767BCC5D4}"/>
    <cellStyle name="InputCell 3 2 3 2" xfId="18864" xr:uid="{1B0486F7-F605-4567-AFB0-0486AFD67DCB}"/>
    <cellStyle name="InputCell 3 2 3 3" xfId="18760" xr:uid="{C24D1C2E-28CA-4B8A-B08A-BF6901103FD5}"/>
    <cellStyle name="InputCell 3 2 3 4" xfId="30141" xr:uid="{ABE739DB-7FB4-411A-BD47-41DD6C4B7658}"/>
    <cellStyle name="InputCell 3 2 4" xfId="7934" xr:uid="{5CF58378-62E3-4DFC-B46C-A1280F0DD1D2}"/>
    <cellStyle name="InputCell 3 2 5" xfId="18372" xr:uid="{8261968C-B4C0-4353-A350-C50CEB93F487}"/>
    <cellStyle name="InputCell 3 2 6" xfId="18435" xr:uid="{5DE45600-D042-446D-9401-A8BE999DA41F}"/>
    <cellStyle name="InputCell 3 2 7" xfId="21085" xr:uid="{BB946559-5E67-499A-AA51-13298A9A2045}"/>
    <cellStyle name="InputCell 3 3" xfId="11731" xr:uid="{388D3798-E9B4-4F22-A137-9DA02055B19F}"/>
    <cellStyle name="InputCell 3 3 2" xfId="18622" xr:uid="{2740FA8D-BCEB-4DCF-8AE1-FF8B044BE362}"/>
    <cellStyle name="InputCell 3 3 3" xfId="18728" xr:uid="{BDF74AB4-FC58-400C-89AF-658081149130}"/>
    <cellStyle name="InputCell 3 3 4" xfId="24843" xr:uid="{98EC5374-C39E-43A0-9501-938C32B92DD9}"/>
    <cellStyle name="InputCell 3 4" xfId="15527" xr:uid="{396F862B-43E8-4E02-ABEF-E56A99164042}"/>
    <cellStyle name="InputCell 3 4 2" xfId="18809" xr:uid="{8BC4C827-0EBA-4E1A-903C-09DC2C247BA2}"/>
    <cellStyle name="InputCell 3 4 3" xfId="18656" xr:uid="{61123729-6F72-43FF-ADAC-6A4787A7D3F6}"/>
    <cellStyle name="InputCell 3 4 4" xfId="28625" xr:uid="{F445A7EF-8BCC-4466-99E8-834782D6CD0A}"/>
    <cellStyle name="InputCell 3 5" xfId="6390" xr:uid="{345F7AD5-2612-4A24-9573-075C42E69E53}"/>
    <cellStyle name="InputCell 3 6" xfId="18292" xr:uid="{52503B52-2CF4-4FF1-B6F5-CA81104E94F0}"/>
    <cellStyle name="InputCell 3 7" xfId="18384" xr:uid="{05B20F18-FFF9-4D8F-850C-F92EB2F5AFD4}"/>
    <cellStyle name="InputCell 3 8" xfId="19550" xr:uid="{E724E49C-6F2C-4399-8065-25CE242104E6}"/>
    <cellStyle name="Istogram. 3D_A_2" xfId="1337" xr:uid="{00000000-0005-0000-0000-0000E4080000}"/>
    <cellStyle name="ITL" xfId="1338" xr:uid="{00000000-0005-0000-0000-0000E5080000}"/>
    <cellStyle name="Label" xfId="1339" xr:uid="{00000000-0005-0000-0000-0000E6080000}"/>
    <cellStyle name="Label 2" xfId="1983" xr:uid="{00000000-0005-0000-0000-0000E7080000}"/>
    <cellStyle name="Label 2 2" xfId="2734" xr:uid="{00000000-0005-0000-0000-0000E8080000}"/>
    <cellStyle name="Label 2 2 2" xfId="15314" xr:uid="{2223E23A-C923-48D0-8995-D200754FB45C}"/>
    <cellStyle name="Label 2 2 2 2" xfId="18789" xr:uid="{B645FE23-4823-4DF0-B9B4-8BEB93E188AB}"/>
    <cellStyle name="Label 2 2 2 3" xfId="18701" xr:uid="{7F2F69DF-52F6-4319-B5F1-32D6B757F81D}"/>
    <cellStyle name="Label 2 2 2 4" xfId="28412" xr:uid="{67BCE65B-43F1-4A31-B1F4-4B4F448B268A}"/>
    <cellStyle name="Label 2 2 3" xfId="18310" xr:uid="{87398D6F-54C2-4181-8616-454624ADFAA1}"/>
    <cellStyle name="Label 2 3" xfId="10859" xr:uid="{6B768264-0DF3-4B23-A409-8A3C6436D580}"/>
    <cellStyle name="Label 2 3 2" xfId="18534" xr:uid="{513B43E4-9128-44FF-BAB3-65FB4360B6EE}"/>
    <cellStyle name="Label 2 3 3" xfId="18329" xr:uid="{593FAE4B-4B9D-44B2-87B9-24522AE5BE78}"/>
    <cellStyle name="Label 2 3 4" xfId="23979" xr:uid="{44B5C77E-3DD4-44FC-AD0F-9072B7EEEB2E}"/>
    <cellStyle name="Label 2 4" xfId="18409" xr:uid="{6D80056C-102A-4F19-9A65-C71E4DCF9CB6}"/>
    <cellStyle name="Label 3" xfId="2952" xr:uid="{00000000-0005-0000-0000-0000E9080000}"/>
    <cellStyle name="Label 3 2" xfId="4509" xr:uid="{00000000-0005-0000-0000-0000EA080000}"/>
    <cellStyle name="Label 3 2 2" xfId="13276" xr:uid="{59B45C18-CF1C-4C03-BF82-AD2D88A4BC2E}"/>
    <cellStyle name="Label 3 2 2 2" xfId="18708" xr:uid="{F0DA7E9A-D5D8-4054-8BEE-92443BE6F0AD}"/>
    <cellStyle name="Label 3 2 2 3" xfId="18830" xr:uid="{E541302F-1053-4A6E-9433-0B549300E178}"/>
    <cellStyle name="Label 3 2 2 4" xfId="26384" xr:uid="{B2AFF136-5EDE-4AB1-A661-468727EC0E8C}"/>
    <cellStyle name="Label 3 2 3" xfId="17044" xr:uid="{936E40E0-7D19-4BAC-891C-17CD35DE9385}"/>
    <cellStyle name="Label 3 2 3 2" xfId="18865" xr:uid="{495C2682-6AA2-4867-973B-88FB11C53987}"/>
    <cellStyle name="Label 3 2 3 3" xfId="18454" xr:uid="{D2E0FF9C-4EE9-47D4-9363-3A6D411FEB00}"/>
    <cellStyle name="Label 3 2 3 4" xfId="30142" xr:uid="{842800A2-9CA6-4CF2-818D-E2ABE4862BF6}"/>
    <cellStyle name="Label 3 2 4" xfId="7935" xr:uid="{C3DF156B-641D-487A-9B7C-793804CD691C}"/>
    <cellStyle name="Label 3 2 5" xfId="18373" xr:uid="{6B654F9D-7531-4EAF-BCBB-47EEF0BD22FF}"/>
    <cellStyle name="Label 3 2 6" xfId="18429" xr:uid="{9241834D-FACD-45B8-8056-C8BF5D769BD1}"/>
    <cellStyle name="Label 3 2 7" xfId="21086" xr:uid="{C8D4ABCB-7ACF-49E6-B568-F074E711C1B1}"/>
    <cellStyle name="Label 3 3" xfId="11732" xr:uid="{6458C1D6-009A-4FD1-B5BC-AEBB5DAA0741}"/>
    <cellStyle name="Label 3 3 2" xfId="18623" xr:uid="{6264A23A-B47A-4539-841F-F2CC0B44CC36}"/>
    <cellStyle name="Label 3 3 3" xfId="18393" xr:uid="{69141A82-ACE8-4166-B978-852EF8BBA7A6}"/>
    <cellStyle name="Label 3 3 4" xfId="24844" xr:uid="{17233879-D408-4748-8329-4BF92D024EF8}"/>
    <cellStyle name="Label 3 4" xfId="15528" xr:uid="{45C8226D-D2C3-45D8-8D06-E1038F145B23}"/>
    <cellStyle name="Label 3 4 2" xfId="18810" xr:uid="{5AB0D177-60E2-4D64-AFB4-31EF698EA05A}"/>
    <cellStyle name="Label 3 4 3" xfId="18899" xr:uid="{B4ED9E84-6666-488D-8788-97C614EE885F}"/>
    <cellStyle name="Label 3 4 4" xfId="28626" xr:uid="{E9E1B910-787C-493E-BE0C-F87FE21255D1}"/>
    <cellStyle name="Label 3 5" xfId="6391" xr:uid="{D1B833E5-3BA0-4391-8B7E-CED2E4DDC955}"/>
    <cellStyle name="Label 3 6" xfId="18293" xr:uid="{CE77940C-4F88-46DC-864E-236B59870458}"/>
    <cellStyle name="Label 3 7" xfId="18305" xr:uid="{1ACE96FC-83BE-4AE9-B954-C5AB9CC1DA8F}"/>
    <cellStyle name="Label 3 8" xfId="19551" xr:uid="{59EA913B-7093-48FE-AFD3-AE84EBE21E27}"/>
    <cellStyle name="Linked Cell 2" xfId="1341" xr:uid="{00000000-0005-0000-0000-0000EB080000}"/>
    <cellStyle name="Linked Cell 2 2" xfId="1342" xr:uid="{00000000-0005-0000-0000-0000EC080000}"/>
    <cellStyle name="Linked Cell 3" xfId="1343" xr:uid="{00000000-0005-0000-0000-0000ED080000}"/>
    <cellStyle name="Linked Cell 4" xfId="1743" xr:uid="{00000000-0005-0000-0000-0000EE080000}"/>
    <cellStyle name="Linked Cell 5" xfId="1340" xr:uid="{00000000-0005-0000-0000-0000EF080000}"/>
    <cellStyle name="Miglia" xfId="1344" xr:uid="{00000000-0005-0000-0000-0000F0080000}"/>
    <cellStyle name="Migliaia (0)" xfId="1673" xr:uid="{00000000-0005-0000-0000-0000F1080000}"/>
    <cellStyle name="Migliaia (0) 10" xfId="5501" xr:uid="{00000000-0005-0000-0000-0000F2080000}"/>
    <cellStyle name="Migliaia (0) 10 2" xfId="14268" xr:uid="{64A7E6EE-3EC1-4E63-9FDA-579AF06EAC58}"/>
    <cellStyle name="Migliaia (0) 10 2 2" xfId="27369" xr:uid="{2B9CE710-67C0-47D3-B91A-F76E78E50342}"/>
    <cellStyle name="Migliaia (0) 10 3" xfId="18029" xr:uid="{1FB12ACF-5B6A-4120-917F-3A2F831F67F5}"/>
    <cellStyle name="Migliaia (0) 10 3 2" xfId="31127" xr:uid="{B64642DF-77F3-43FB-856B-9C96D6706048}"/>
    <cellStyle name="Migliaia (0) 10 4" xfId="9153" xr:uid="{60286C6E-EE10-4311-A989-B0D93D576861}"/>
    <cellStyle name="Migliaia (0) 10 5" xfId="22302" xr:uid="{3B465211-90F3-47E2-9AD9-CBE16AD76C30}"/>
    <cellStyle name="Migliaia (0) 11" xfId="9386" xr:uid="{A33BE9B7-0FA5-4A31-969D-5517A895C112}"/>
    <cellStyle name="Migliaia (0) 11 2" xfId="22535" xr:uid="{D832BF5F-171D-4308-92FE-D928F1BD7187}"/>
    <cellStyle name="Migliaia (0) 12" xfId="9618" xr:uid="{9165E6A6-9AC2-4EF5-A30B-30D7F978B0E4}"/>
    <cellStyle name="Migliaia (0) 12 2" xfId="22767" xr:uid="{6276987C-C916-49CF-B20C-21C82362D8BE}"/>
    <cellStyle name="Migliaia (0) 13" xfId="9853" xr:uid="{953E983A-B0F9-4DE1-9B66-0CFC55B83E9B}"/>
    <cellStyle name="Migliaia (0) 13 2" xfId="23002" xr:uid="{D1B63F13-B5F4-4E1F-908A-534F183389A1}"/>
    <cellStyle name="Migliaia (0) 14" xfId="10086" xr:uid="{A00126CD-63E8-4298-983D-15CE91693F2C}"/>
    <cellStyle name="Migliaia (0) 14 2" xfId="23235" xr:uid="{40CAB0D2-5666-404A-99E3-E885494E8D3F}"/>
    <cellStyle name="Migliaia (0) 15" xfId="10326" xr:uid="{8B16F287-9493-4986-8B83-81F9CA6E894D}"/>
    <cellStyle name="Migliaia (0) 15 2" xfId="23468" xr:uid="{9CE32CDE-19FE-49A3-B711-27E268741AFA}"/>
    <cellStyle name="Migliaia (0) 16" xfId="10686" xr:uid="{F10C39DF-DFD5-4E86-91D8-5167F45370A5}"/>
    <cellStyle name="Migliaia (0) 16 2" xfId="23809" xr:uid="{3AC0D4F9-E1BE-4BB2-8D83-27DA3DB0AD49}"/>
    <cellStyle name="Migliaia (0) 17" xfId="14564" xr:uid="{D428A4A0-42D3-432B-94F1-D271B50BD9B5}"/>
    <cellStyle name="Migliaia (0) 17 2" xfId="27662" xr:uid="{CA415F8F-DA5E-4592-AB01-5BB036923F9E}"/>
    <cellStyle name="Migliaia (0) 18" xfId="6071" xr:uid="{DAD0235C-0CFA-4953-879A-72AA106DDF39}"/>
    <cellStyle name="Migliaia (0) 19" xfId="19236" xr:uid="{0FADD1A7-3627-4B18-9329-8865DF4FEBE2}"/>
    <cellStyle name="Migliaia (0) 2" xfId="1833" xr:uid="{00000000-0005-0000-0000-0000F3080000}"/>
    <cellStyle name="Migliaia (0) 2 10" xfId="9446" xr:uid="{7ED9155A-0A01-4EAE-9C42-A8BB7BDC1744}"/>
    <cellStyle name="Migliaia (0) 2 10 2" xfId="22595" xr:uid="{78FC8ADA-26FC-418A-BF04-D81925EDB0BA}"/>
    <cellStyle name="Migliaia (0) 2 11" xfId="9678" xr:uid="{F5AC3B2E-9E70-4756-A499-E7FE260B1AC0}"/>
    <cellStyle name="Migliaia (0) 2 11 2" xfId="22827" xr:uid="{E7C6BFF4-2733-4E6C-A33E-9BA75B85BE36}"/>
    <cellStyle name="Migliaia (0) 2 12" xfId="9913" xr:uid="{A70ADB66-DC9C-48C1-996B-65AE3F00D66E}"/>
    <cellStyle name="Migliaia (0) 2 12 2" xfId="23062" xr:uid="{364CDFF4-EFEE-475F-99F2-B6890B4E3567}"/>
    <cellStyle name="Migliaia (0) 2 13" xfId="10146" xr:uid="{6E59122B-8E5E-4C97-AEF7-93D6E9E5682D}"/>
    <cellStyle name="Migliaia (0) 2 13 2" xfId="23295" xr:uid="{34636DA6-7A83-4C0B-837E-F0F10E8D2800}"/>
    <cellStyle name="Migliaia (0) 2 14" xfId="10386" xr:uid="{F30C7A41-048E-4C91-BC5B-AF3225958F25}"/>
    <cellStyle name="Migliaia (0) 2 14 2" xfId="23528" xr:uid="{239F0297-63AD-418C-AAEC-861167A0AAF2}"/>
    <cellStyle name="Migliaia (0) 2 15" xfId="10748" xr:uid="{8E73D457-1154-4323-A72D-C4E1F4E477C6}"/>
    <cellStyle name="Migliaia (0) 2 15 2" xfId="23871" xr:uid="{F2E62914-88C9-46DB-9782-75B7A1A2F5D7}"/>
    <cellStyle name="Migliaia (0) 2 16" xfId="14624" xr:uid="{BEF0BE2C-1896-4394-A324-A8534C7417C0}"/>
    <cellStyle name="Migliaia (0) 2 16 2" xfId="27722" xr:uid="{B8DC3C82-F07D-484F-B011-51E0CD1D1AE4}"/>
    <cellStyle name="Migliaia (0) 2 17" xfId="6134" xr:uid="{956A0154-9EF1-4B29-A7DD-01831741E692}"/>
    <cellStyle name="Migliaia (0) 2 18" xfId="19299" xr:uid="{DC9535D9-BC52-419D-AFE0-F8E4B04069CD}"/>
    <cellStyle name="Migliaia (0) 2 2" xfId="2257" xr:uid="{00000000-0005-0000-0000-0000F4080000}"/>
    <cellStyle name="Migliaia (0) 2 2 10" xfId="9794" xr:uid="{632024F2-D22F-4D14-ABE4-1D88D0F8F18E}"/>
    <cellStyle name="Migliaia (0) 2 2 10 2" xfId="22943" xr:uid="{30868C8E-98F7-4385-9FD9-29E46B054A5D}"/>
    <cellStyle name="Migliaia (0) 2 2 11" xfId="10029" xr:uid="{ABBCF04A-7CD2-4F90-BBD6-74795EDECE9F}"/>
    <cellStyle name="Migliaia (0) 2 2 11 2" xfId="23178" xr:uid="{A34CE961-3959-4AD6-9855-FD0D3523F81F}"/>
    <cellStyle name="Migliaia (0) 2 2 12" xfId="10262" xr:uid="{E74DB38D-FC5E-4EC6-A62A-FFE7EDACECB2}"/>
    <cellStyle name="Migliaia (0) 2 2 12 2" xfId="23411" xr:uid="{A4DE2BD7-BF44-43CC-96DC-59E30CD034D9}"/>
    <cellStyle name="Migliaia (0) 2 2 13" xfId="10502" xr:uid="{3CCA1E5B-DA8B-423E-92DA-78AFC3E7B724}"/>
    <cellStyle name="Migliaia (0) 2 2 13 2" xfId="23644" xr:uid="{27D96205-417B-42F7-9E31-8A9B52FE528D}"/>
    <cellStyle name="Migliaia (0) 2 2 14" xfId="11133" xr:uid="{E5CBE0C5-198B-455E-B12B-9AE4FDA5794A}"/>
    <cellStyle name="Migliaia (0) 2 2 14 2" xfId="24249" xr:uid="{9F2D8A66-4EFE-4F57-BAE7-8A8740E9B84B}"/>
    <cellStyle name="Migliaia (0) 2 2 15" xfId="14927" xr:uid="{37718467-AB31-4705-97D0-0FFA1BC86429}"/>
    <cellStyle name="Migliaia (0) 2 2 15 2" xfId="28025" xr:uid="{DA84C8A7-458E-4AF1-AB4F-CDF0B081AF67}"/>
    <cellStyle name="Migliaia (0) 2 2 16" xfId="6280" xr:uid="{792A4B74-CB08-4760-8B92-6A6CE6F4722F}"/>
    <cellStyle name="Migliaia (0) 2 2 17" xfId="19444" xr:uid="{D0D28C6E-200F-466C-BC39-51CF3D443023}"/>
    <cellStyle name="Migliaia (0) 2 2 2" xfId="3178" xr:uid="{00000000-0005-0000-0000-0000F5080000}"/>
    <cellStyle name="Migliaia (0) 2 2 2 2" xfId="4731" xr:uid="{00000000-0005-0000-0000-0000F6080000}"/>
    <cellStyle name="Migliaia (0) 2 2 2 2 2" xfId="13498" xr:uid="{7B7C8AE9-DE8B-4850-AF2E-2E1D90A5FA90}"/>
    <cellStyle name="Migliaia (0) 2 2 2 2 2 2" xfId="26606" xr:uid="{D179D3C8-69E9-4ED5-BCD6-A5AB4BB2806B}"/>
    <cellStyle name="Migliaia (0) 2 2 2 2 3" xfId="17266" xr:uid="{8D97BF9B-FDBB-4A23-898B-430F260ED3FC}"/>
    <cellStyle name="Migliaia (0) 2 2 2 2 3 2" xfId="30364" xr:uid="{3D5B5568-EFEF-40A2-9097-D5E7614867A2}"/>
    <cellStyle name="Migliaia (0) 2 2 2 2 4" xfId="8157" xr:uid="{6AC88495-B6FE-410C-860B-EF0AF474BD81}"/>
    <cellStyle name="Migliaia (0) 2 2 2 2 5" xfId="21308" xr:uid="{44FF971B-C3AB-4F45-952C-4026B8053AD5}"/>
    <cellStyle name="Migliaia (0) 2 2 2 3" xfId="11958" xr:uid="{76FE77D9-F1B0-416E-8314-F11DEAD48737}"/>
    <cellStyle name="Migliaia (0) 2 2 2 3 2" xfId="25066" xr:uid="{6F04CD5A-CF32-4308-94AE-468EDF666EC6}"/>
    <cellStyle name="Migliaia (0) 2 2 2 4" xfId="15750" xr:uid="{B9033FDB-5195-40E9-8148-F7A661AF486D}"/>
    <cellStyle name="Migliaia (0) 2 2 2 4 2" xfId="28848" xr:uid="{FBD029D5-076C-49AF-9551-421BFBE53B79}"/>
    <cellStyle name="Migliaia (0) 2 2 2 5" xfId="6617" xr:uid="{900D86F7-17B8-476F-A1AD-10E4D8FEA9D5}"/>
    <cellStyle name="Migliaia (0) 2 2 2 6" xfId="19773" xr:uid="{7B99B72C-AC9D-4789-88DE-32D6E758BFC7}"/>
    <cellStyle name="Migliaia (0) 2 2 3" xfId="3413" xr:uid="{00000000-0005-0000-0000-0000F7080000}"/>
    <cellStyle name="Migliaia (0) 2 2 3 2" xfId="4966" xr:uid="{00000000-0005-0000-0000-0000F8080000}"/>
    <cellStyle name="Migliaia (0) 2 2 3 2 2" xfId="13733" xr:uid="{9CA28E99-772A-4B0A-94B8-781AC9B539F9}"/>
    <cellStyle name="Migliaia (0) 2 2 3 2 2 2" xfId="26841" xr:uid="{4D084267-CC6A-45E2-801E-3135A449D90D}"/>
    <cellStyle name="Migliaia (0) 2 2 3 2 3" xfId="17501" xr:uid="{459F24F4-1F34-4607-97E2-E4762E3F4B65}"/>
    <cellStyle name="Migliaia (0) 2 2 3 2 3 2" xfId="30599" xr:uid="{742AEAA0-DECF-4495-9E4D-70B29785F3B3}"/>
    <cellStyle name="Migliaia (0) 2 2 3 2 4" xfId="8392" xr:uid="{0B5A6A5F-B269-4A31-85D1-24360D8C2AF8}"/>
    <cellStyle name="Migliaia (0) 2 2 3 2 5" xfId="21542" xr:uid="{81A9BE91-7F70-4B7A-906B-A341301A3C9A}"/>
    <cellStyle name="Migliaia (0) 2 2 3 3" xfId="12193" xr:uid="{42EE6DB7-46B8-452F-8931-98B11D87C6D7}"/>
    <cellStyle name="Migliaia (0) 2 2 3 3 2" xfId="25301" xr:uid="{7A6A9357-CDC5-477B-8282-E29BBBF8A1CD}"/>
    <cellStyle name="Migliaia (0) 2 2 3 4" xfId="15985" xr:uid="{77E5A7F4-32DD-4507-A0FB-EC0932F2EA0E}"/>
    <cellStyle name="Migliaia (0) 2 2 3 4 2" xfId="29083" xr:uid="{5C7148FF-675C-4A58-AA1A-4FD8484F4203}"/>
    <cellStyle name="Migliaia (0) 2 2 3 5" xfId="6852" xr:uid="{1EBF99BE-8394-427D-8B94-B1B8DC2886B5}"/>
    <cellStyle name="Migliaia (0) 2 2 3 6" xfId="20007" xr:uid="{D2BB97D7-40EB-457C-8018-061CBD440637}"/>
    <cellStyle name="Migliaia (0) 2 2 4" xfId="3649" xr:uid="{00000000-0005-0000-0000-0000F9080000}"/>
    <cellStyle name="Migliaia (0) 2 2 4 2" xfId="5202" xr:uid="{00000000-0005-0000-0000-0000FA080000}"/>
    <cellStyle name="Migliaia (0) 2 2 4 2 2" xfId="13969" xr:uid="{39FA9182-EB09-4A22-BF00-A34067128567}"/>
    <cellStyle name="Migliaia (0) 2 2 4 2 2 2" xfId="27077" xr:uid="{1AFACD56-45E4-4787-A61A-CC84BC09A333}"/>
    <cellStyle name="Migliaia (0) 2 2 4 2 3" xfId="17737" xr:uid="{5ACD39F0-09C5-48B6-8958-027F280BABB9}"/>
    <cellStyle name="Migliaia (0) 2 2 4 2 3 2" xfId="30835" xr:uid="{FCAAE887-5EAC-441A-B000-E26373DD2AA7}"/>
    <cellStyle name="Migliaia (0) 2 2 4 2 4" xfId="8628" xr:uid="{7F64ED03-D487-4440-B425-A4258BA7221F}"/>
    <cellStyle name="Migliaia (0) 2 2 4 2 5" xfId="21777" xr:uid="{BCCB764F-6D61-4FA9-8135-3D1598CC2C8A}"/>
    <cellStyle name="Migliaia (0) 2 2 4 3" xfId="12429" xr:uid="{4E990C13-FF5E-4513-A3AB-D3DD2C38ABE0}"/>
    <cellStyle name="Migliaia (0) 2 2 4 3 2" xfId="25537" xr:uid="{4444D636-6D2D-4E4B-A045-34B95D2059EC}"/>
    <cellStyle name="Migliaia (0) 2 2 4 4" xfId="16221" xr:uid="{7C3A0839-1171-42DC-8AE7-8C21AAB26A9F}"/>
    <cellStyle name="Migliaia (0) 2 2 4 4 2" xfId="29319" xr:uid="{2072B209-7831-48DE-ACFA-60FC5BAD2737}"/>
    <cellStyle name="Migliaia (0) 2 2 4 5" xfId="7088" xr:uid="{AD8114CF-E567-46BA-9D7C-3FA13D49E4AE}"/>
    <cellStyle name="Migliaia (0) 2 2 4 6" xfId="20242" xr:uid="{649FDE8A-C0B4-4768-B05C-B5D34E692B62}"/>
    <cellStyle name="Migliaia (0) 2 2 5" xfId="3884" xr:uid="{00000000-0005-0000-0000-0000FB080000}"/>
    <cellStyle name="Migliaia (0) 2 2 5 2" xfId="5436" xr:uid="{00000000-0005-0000-0000-0000FC080000}"/>
    <cellStyle name="Migliaia (0) 2 2 5 2 2" xfId="14203" xr:uid="{9A9BA2A2-9303-4EA2-A2BB-C50AF0E652CB}"/>
    <cellStyle name="Migliaia (0) 2 2 5 2 2 2" xfId="27311" xr:uid="{4BE73624-DDA9-4E7A-A00D-6F99A704D373}"/>
    <cellStyle name="Migliaia (0) 2 2 5 2 3" xfId="17971" xr:uid="{ED07A8DA-01B1-4C06-90EE-8616C552BFED}"/>
    <cellStyle name="Migliaia (0) 2 2 5 2 3 2" xfId="31069" xr:uid="{458AC1BE-88C8-448D-B949-1A4FFE561ADF}"/>
    <cellStyle name="Migliaia (0) 2 2 5 2 4" xfId="8862" xr:uid="{B1306BD7-7564-432B-9391-9B7F70701D5E}"/>
    <cellStyle name="Migliaia (0) 2 2 5 2 5" xfId="22011" xr:uid="{47377424-11B5-42C8-9DD3-A014FABECE91}"/>
    <cellStyle name="Migliaia (0) 2 2 5 3" xfId="12664" xr:uid="{58B99A39-2F11-4A6B-8AAB-C9E3649A2518}"/>
    <cellStyle name="Migliaia (0) 2 2 5 3 2" xfId="25772" xr:uid="{485F2AB8-8603-4975-BF12-BDE561DA6791}"/>
    <cellStyle name="Migliaia (0) 2 2 5 4" xfId="16456" xr:uid="{C3FD4FF6-8220-4DF0-A221-D866BDA77AAC}"/>
    <cellStyle name="Migliaia (0) 2 2 5 4 2" xfId="29554" xr:uid="{79D05D12-93FC-4FF8-B3DD-CC897CDD8600}"/>
    <cellStyle name="Migliaia (0) 2 2 5 5" xfId="7323" xr:uid="{5350FB54-9312-4821-85FD-CEA593219BFB}"/>
    <cellStyle name="Migliaia (0) 2 2 5 6" xfId="20476" xr:uid="{7AA3A6AE-D06C-4A82-BDDE-969AE0151786}"/>
    <cellStyle name="Migliaia (0) 2 2 6" xfId="4400" xr:uid="{00000000-0005-0000-0000-0000FD080000}"/>
    <cellStyle name="Migliaia (0) 2 2 6 2" xfId="13168" xr:uid="{99A50AD7-91D0-4FCD-9F5F-D697AD1D4685}"/>
    <cellStyle name="Migliaia (0) 2 2 6 2 2" xfId="26276" xr:uid="{82739552-A193-4AAA-B274-3B9EB41783C7}"/>
    <cellStyle name="Migliaia (0) 2 2 6 3" xfId="16936" xr:uid="{9B7C475D-FB5F-41F5-BB7B-6F2B54997884}"/>
    <cellStyle name="Migliaia (0) 2 2 6 3 2" xfId="30034" xr:uid="{C988D71D-E1E7-49A2-BE42-21BF7D780A4C}"/>
    <cellStyle name="Migliaia (0) 2 2 6 4" xfId="7827" xr:uid="{0854F4B2-02F7-46D9-B6D0-09A8AE0171E1}"/>
    <cellStyle name="Migliaia (0) 2 2 6 5" xfId="20979" xr:uid="{4175E417-0FD6-49EE-A3BE-5BF8FF4207CF}"/>
    <cellStyle name="Migliaia (0) 2 2 7" xfId="2840" xr:uid="{00000000-0005-0000-0000-0000FE080000}"/>
    <cellStyle name="Migliaia (0) 2 2 7 2" xfId="11621" xr:uid="{815A8F10-B031-4CDA-9DC5-C4CC7481B6B8}"/>
    <cellStyle name="Migliaia (0) 2 2 7 2 2" xfId="24736" xr:uid="{293A73B0-82A2-49A0-A446-A693B9C31BE3}"/>
    <cellStyle name="Migliaia (0) 2 2 7 3" xfId="15420" xr:uid="{3C14CA60-12D7-43E8-9C5E-20F88407773F}"/>
    <cellStyle name="Migliaia (0) 2 2 7 3 2" xfId="28518" xr:uid="{F1CA9F57-626D-43AF-83FA-F5825B8346A2}"/>
    <cellStyle name="Migliaia (0) 2 2 7 4" xfId="9096" xr:uid="{FFAFA846-5067-4FC1-B832-CD1A0EDFD40B}"/>
    <cellStyle name="Migliaia (0) 2 2 7 5" xfId="22245" xr:uid="{12F73BA3-89DF-4C65-AC6D-7084EF06AB6D}"/>
    <cellStyle name="Migliaia (0) 2 2 8" xfId="5677" xr:uid="{00000000-0005-0000-0000-0000FF080000}"/>
    <cellStyle name="Migliaia (0) 2 2 8 2" xfId="14444" xr:uid="{25D74555-8830-46A7-B44A-3ABC3D7F607D}"/>
    <cellStyle name="Migliaia (0) 2 2 8 2 2" xfId="27545" xr:uid="{6EAA6695-790F-4EEE-8FDC-45EACD77D930}"/>
    <cellStyle name="Migliaia (0) 2 2 8 3" xfId="18205" xr:uid="{BA359199-CC1C-4E61-8A79-BAE037224463}"/>
    <cellStyle name="Migliaia (0) 2 2 8 3 2" xfId="31303" xr:uid="{1641E714-E352-43BC-BC8A-91C674D232BD}"/>
    <cellStyle name="Migliaia (0) 2 2 8 4" xfId="9329" xr:uid="{4CEE8F6E-A4D0-42B3-83E3-70DF485BC21D}"/>
    <cellStyle name="Migliaia (0) 2 2 8 5" xfId="22478" xr:uid="{2EE08AC2-C49A-40FD-BF48-1E95733F9D6F}"/>
    <cellStyle name="Migliaia (0) 2 2 9" xfId="9562" xr:uid="{16AD5AF5-F984-41B6-981A-25CB7A98BABD}"/>
    <cellStyle name="Migliaia (0) 2 2 9 2" xfId="22711" xr:uid="{223EEAF4-93F4-49C6-A032-BC2D69DDC0A9}"/>
    <cellStyle name="Migliaia (0) 2 3" xfId="2141" xr:uid="{00000000-0005-0000-0000-000000090000}"/>
    <cellStyle name="Migliaia (0) 2 3 2" xfId="4615" xr:uid="{00000000-0005-0000-0000-000001090000}"/>
    <cellStyle name="Migliaia (0) 2 3 2 2" xfId="13382" xr:uid="{3EA89670-AE7D-43BF-8C03-CB4002FF5129}"/>
    <cellStyle name="Migliaia (0) 2 3 2 2 2" xfId="26490" xr:uid="{1E553A76-00E3-4130-B44E-6ECE22B54212}"/>
    <cellStyle name="Migliaia (0) 2 3 2 3" xfId="17150" xr:uid="{5E3B9799-E997-46B5-AA51-7163B64A5C0E}"/>
    <cellStyle name="Migliaia (0) 2 3 2 3 2" xfId="30248" xr:uid="{53D6EBC3-2634-4E9A-A0C9-F358E9C95BFF}"/>
    <cellStyle name="Migliaia (0) 2 3 2 4" xfId="8041" xr:uid="{066CD56A-1E06-40E0-AFC2-3CDAF1CE7E88}"/>
    <cellStyle name="Migliaia (0) 2 3 2 5" xfId="21192" xr:uid="{CA5C6BC8-B8F6-4E3D-84EC-16FB73365BD1}"/>
    <cellStyle name="Migliaia (0) 2 3 3" xfId="3062" xr:uid="{00000000-0005-0000-0000-000002090000}"/>
    <cellStyle name="Migliaia (0) 2 3 3 2" xfId="15634" xr:uid="{FFE2AD4A-F5BA-4294-A7A0-2454DFC181BA}"/>
    <cellStyle name="Migliaia (0) 2 3 3 2 2" xfId="28732" xr:uid="{1F13BB13-7539-47E7-8BAA-99C75D95B706}"/>
    <cellStyle name="Migliaia (0) 2 3 3 3" xfId="11842" xr:uid="{6D4B449F-D1E4-43A1-8AE9-6ED3601C3E27}"/>
    <cellStyle name="Migliaia (0) 2 3 3 4" xfId="24950" xr:uid="{95746C4F-5C19-4AD8-9F58-CBBCA13FC518}"/>
    <cellStyle name="Migliaia (0) 2 3 4" xfId="11017" xr:uid="{177E9857-7310-41CD-A92B-AEECAEF2F4CB}"/>
    <cellStyle name="Migliaia (0) 2 3 4 2" xfId="24133" xr:uid="{907C8A45-D064-4548-98D9-5DDAF2E57FA5}"/>
    <cellStyle name="Migliaia (0) 2 3 5" xfId="14811" xr:uid="{7E33C326-2856-452B-9F6E-BC256235F9FD}"/>
    <cellStyle name="Migliaia (0) 2 3 5 2" xfId="27909" xr:uid="{63C8B7FB-1534-4884-81B2-DC3848FDF3C1}"/>
    <cellStyle name="Migliaia (0) 2 3 6" xfId="6501" xr:uid="{93207603-3E03-429C-A4BE-A0895CEE193B}"/>
    <cellStyle name="Migliaia (0) 2 3 7" xfId="19657" xr:uid="{3B625D26-5E11-4A2C-B6BC-B007DF8159F7}"/>
    <cellStyle name="Migliaia (0) 2 4" xfId="3297" xr:uid="{00000000-0005-0000-0000-000003090000}"/>
    <cellStyle name="Migliaia (0) 2 4 2" xfId="4850" xr:uid="{00000000-0005-0000-0000-000004090000}"/>
    <cellStyle name="Migliaia (0) 2 4 2 2" xfId="13617" xr:uid="{1194DAFE-0498-4131-A926-C447BB0614A8}"/>
    <cellStyle name="Migliaia (0) 2 4 2 2 2" xfId="26725" xr:uid="{42710F51-00A3-4C26-9335-19F10F1CD779}"/>
    <cellStyle name="Migliaia (0) 2 4 2 3" xfId="17385" xr:uid="{0F102116-2877-4227-AF79-2F7E3CD92E0A}"/>
    <cellStyle name="Migliaia (0) 2 4 2 3 2" xfId="30483" xr:uid="{BDF8326D-CCBE-4EA0-933A-D6C69D2B7086}"/>
    <cellStyle name="Migliaia (0) 2 4 2 4" xfId="8276" xr:uid="{AC2C6002-27A2-4BBD-A227-A1DBC9EF2ABB}"/>
    <cellStyle name="Migliaia (0) 2 4 2 5" xfId="21426" xr:uid="{EC9B1500-35C5-4825-B0CC-028989B2C318}"/>
    <cellStyle name="Migliaia (0) 2 4 3" xfId="12077" xr:uid="{9BDE36CF-8E3F-4338-9562-87E633350ECE}"/>
    <cellStyle name="Migliaia (0) 2 4 3 2" xfId="25185" xr:uid="{60BC92E5-3AE7-4C17-AA8A-08C3BFAD77F9}"/>
    <cellStyle name="Migliaia (0) 2 4 4" xfId="15869" xr:uid="{DA60A350-68ED-480C-A927-87C1AF07A997}"/>
    <cellStyle name="Migliaia (0) 2 4 4 2" xfId="28967" xr:uid="{1A314EA3-CFDD-4761-854E-366D08A1F715}"/>
    <cellStyle name="Migliaia (0) 2 4 5" xfId="6736" xr:uid="{C1186FD2-AE9F-49D3-AE31-AA2E38384DFC}"/>
    <cellStyle name="Migliaia (0) 2 4 6" xfId="19891" xr:uid="{5B1BF9D4-B588-4AF4-AB7E-2E5098AB4F3F}"/>
    <cellStyle name="Migliaia (0) 2 5" xfId="3533" xr:uid="{00000000-0005-0000-0000-000005090000}"/>
    <cellStyle name="Migliaia (0) 2 5 2" xfId="5086" xr:uid="{00000000-0005-0000-0000-000006090000}"/>
    <cellStyle name="Migliaia (0) 2 5 2 2" xfId="13853" xr:uid="{D957A97E-DCAB-4ABD-8730-165B7FAB4996}"/>
    <cellStyle name="Migliaia (0) 2 5 2 2 2" xfId="26961" xr:uid="{FB276C1B-53DD-4AE8-8649-97AA0EE301AB}"/>
    <cellStyle name="Migliaia (0) 2 5 2 3" xfId="17621" xr:uid="{B8A22220-2EAD-4872-B925-7C9520ED082B}"/>
    <cellStyle name="Migliaia (0) 2 5 2 3 2" xfId="30719" xr:uid="{DAFB1086-327B-4EDC-B2FF-6C90D2743E69}"/>
    <cellStyle name="Migliaia (0) 2 5 2 4" xfId="8512" xr:uid="{5DC0EEE6-4DF1-4858-92F0-455E06C96384}"/>
    <cellStyle name="Migliaia (0) 2 5 2 5" xfId="21661" xr:uid="{66F56D23-49B9-41B2-B81A-8102A8ED14B9}"/>
    <cellStyle name="Migliaia (0) 2 5 3" xfId="12313" xr:uid="{3B8FF1B1-ACB2-4A66-9534-B1D6AE75F28F}"/>
    <cellStyle name="Migliaia (0) 2 5 3 2" xfId="25421" xr:uid="{D67B2D66-C0B0-4090-83E2-43BB2F2B844C}"/>
    <cellStyle name="Migliaia (0) 2 5 4" xfId="16105" xr:uid="{78365783-B105-4871-A732-0A23D8F87F1C}"/>
    <cellStyle name="Migliaia (0) 2 5 4 2" xfId="29203" xr:uid="{18E56269-F0B7-43BC-8ADC-3C83B6D5823B}"/>
    <cellStyle name="Migliaia (0) 2 5 5" xfId="6972" xr:uid="{990E5E8A-8149-4656-9CF7-D3F57961CD68}"/>
    <cellStyle name="Migliaia (0) 2 5 6" xfId="20126" xr:uid="{C2261431-98FB-4A1D-A7AE-538DCE2470C3}"/>
    <cellStyle name="Migliaia (0) 2 6" xfId="3768" xr:uid="{00000000-0005-0000-0000-000007090000}"/>
    <cellStyle name="Migliaia (0) 2 6 2" xfId="5320" xr:uid="{00000000-0005-0000-0000-000008090000}"/>
    <cellStyle name="Migliaia (0) 2 6 2 2" xfId="14087" xr:uid="{AA3DACD5-5500-4289-ABAA-5F374D6FDB24}"/>
    <cellStyle name="Migliaia (0) 2 6 2 2 2" xfId="27195" xr:uid="{7C73B3E3-D1E2-4347-BDB7-5771567A7510}"/>
    <cellStyle name="Migliaia (0) 2 6 2 3" xfId="17855" xr:uid="{BCFD046F-C285-4DA6-AC6A-10C0C67B8F45}"/>
    <cellStyle name="Migliaia (0) 2 6 2 3 2" xfId="30953" xr:uid="{FE0CCB6A-52C5-4FD2-A19E-37CE163AC1A7}"/>
    <cellStyle name="Migliaia (0) 2 6 2 4" xfId="8746" xr:uid="{CE3036EA-F927-4CBB-8535-79F82FDA5DB9}"/>
    <cellStyle name="Migliaia (0) 2 6 2 5" xfId="21895" xr:uid="{D28847BB-C4DB-49F5-B7FF-3E6AE60C4BF8}"/>
    <cellStyle name="Migliaia (0) 2 6 3" xfId="12548" xr:uid="{4110DC02-31A6-40BF-8E3E-EAB01DE8C9BB}"/>
    <cellStyle name="Migliaia (0) 2 6 3 2" xfId="25656" xr:uid="{133A7603-E619-4C7C-887F-8514223D19AB}"/>
    <cellStyle name="Migliaia (0) 2 6 4" xfId="16340" xr:uid="{04DE59E5-DC1E-4E29-9CB0-33A5BFD0478F}"/>
    <cellStyle name="Migliaia (0) 2 6 4 2" xfId="29438" xr:uid="{1CDC54FF-A38C-46E3-8C26-3CE4C6E84B54}"/>
    <cellStyle name="Migliaia (0) 2 6 5" xfId="7207" xr:uid="{2C6CF293-0083-43CD-8173-A9B77489025C}"/>
    <cellStyle name="Migliaia (0) 2 6 6" xfId="20360" xr:uid="{290CE71F-0667-42F8-A2E6-7A1BED95D662}"/>
    <cellStyle name="Migliaia (0) 2 7" xfId="4250" xr:uid="{00000000-0005-0000-0000-000009090000}"/>
    <cellStyle name="Migliaia (0) 2 7 2" xfId="13018" xr:uid="{B737F740-3085-4056-B427-9E112CA9409B}"/>
    <cellStyle name="Migliaia (0) 2 7 2 2" xfId="26126" xr:uid="{2551DC7F-45D8-460E-AF06-708FE85183E4}"/>
    <cellStyle name="Migliaia (0) 2 7 3" xfId="16790" xr:uid="{FEF1FF4C-A415-40FC-95D2-CD858922CA50}"/>
    <cellStyle name="Migliaia (0) 2 7 3 2" xfId="29888" xr:uid="{DADB68E2-C9AC-489A-9A2D-24E1EF8B3EEC}"/>
    <cellStyle name="Migliaia (0) 2 7 4" xfId="7677" xr:uid="{52D01175-2795-4A51-AE67-7F86BD37E8B1}"/>
    <cellStyle name="Migliaia (0) 2 7 5" xfId="20830" xr:uid="{9051E8B6-4520-4EA9-8B74-9E1CB93A3F98}"/>
    <cellStyle name="Migliaia (0) 2 8" xfId="2682" xr:uid="{00000000-0005-0000-0000-00000A090000}"/>
    <cellStyle name="Migliaia (0) 2 8 2" xfId="11472" xr:uid="{2E58E5B6-2F6F-4E7D-8395-1284A36B06DD}"/>
    <cellStyle name="Migliaia (0) 2 8 2 2" xfId="24587" xr:uid="{A2D85B73-EE17-45B2-BEEE-C8320DCEE0D9}"/>
    <cellStyle name="Migliaia (0) 2 8 3" xfId="15262" xr:uid="{D179C139-12DB-4AE7-848D-34334AAAB0E5}"/>
    <cellStyle name="Migliaia (0) 2 8 3 2" xfId="28360" xr:uid="{7B74A287-45FF-4C5A-8FEE-01D64F44CF17}"/>
    <cellStyle name="Migliaia (0) 2 8 4" xfId="8980" xr:uid="{051D6F9D-DE4B-4A83-A28A-ABFFA12308C7}"/>
    <cellStyle name="Migliaia (0) 2 8 5" xfId="22129" xr:uid="{EAAF2288-D6ED-4007-A36F-05F0F01C2E7F}"/>
    <cellStyle name="Migliaia (0) 2 9" xfId="5561" xr:uid="{00000000-0005-0000-0000-00000B090000}"/>
    <cellStyle name="Migliaia (0) 2 9 2" xfId="14328" xr:uid="{90995555-0FCB-435B-BD10-E24C5C5C606C}"/>
    <cellStyle name="Migliaia (0) 2 9 2 2" xfId="27429" xr:uid="{B03EE55B-D8B7-4B55-B091-E61BE0AABC8D}"/>
    <cellStyle name="Migliaia (0) 2 9 3" xfId="18089" xr:uid="{E51D8810-8866-4AE4-99C2-07CB5E486CB4}"/>
    <cellStyle name="Migliaia (0) 2 9 3 2" xfId="31187" xr:uid="{B9DFBC5D-6BDA-479E-ACC6-AC6DA4775DE5}"/>
    <cellStyle name="Migliaia (0) 2 9 4" xfId="9213" xr:uid="{97843A2C-2E0C-4E6F-A9FB-6DBE060A4715}"/>
    <cellStyle name="Migliaia (0) 2 9 5" xfId="22362" xr:uid="{873023C6-8902-4CBA-8040-39D2CC42E26C}"/>
    <cellStyle name="Migliaia (0) 3" xfId="2197" xr:uid="{00000000-0005-0000-0000-00000C090000}"/>
    <cellStyle name="Migliaia (0) 3 10" xfId="9734" xr:uid="{B6BF25D1-6861-4154-91CC-A0C2D4312A0E}"/>
    <cellStyle name="Migliaia (0) 3 10 2" xfId="22883" xr:uid="{B0480F43-C615-4F56-ADB6-45AC9AFD859D}"/>
    <cellStyle name="Migliaia (0) 3 11" xfId="9969" xr:uid="{3561D841-209B-4444-9CAD-873EF6043039}"/>
    <cellStyle name="Migliaia (0) 3 11 2" xfId="23118" xr:uid="{3E753A0B-8696-4BC1-B66A-FF57800CF101}"/>
    <cellStyle name="Migliaia (0) 3 12" xfId="10202" xr:uid="{7166BBDA-7934-449A-8836-02A6FC55AE5E}"/>
    <cellStyle name="Migliaia (0) 3 12 2" xfId="23351" xr:uid="{974FEA2D-EC88-4AF0-AD72-97D8C94A348A}"/>
    <cellStyle name="Migliaia (0) 3 13" xfId="10442" xr:uid="{71C0A018-7AC0-4A8C-A632-B288F9F6691C}"/>
    <cellStyle name="Migliaia (0) 3 13 2" xfId="23584" xr:uid="{4C6F36CC-5549-4A25-A4D9-3FBFB3FB46E2}"/>
    <cellStyle name="Migliaia (0) 3 14" xfId="11073" xr:uid="{2D690D94-AF28-4AD6-98BD-1DE538613ED9}"/>
    <cellStyle name="Migliaia (0) 3 14 2" xfId="24189" xr:uid="{E79E341E-2216-49C1-94A0-EB75D9AE9AC9}"/>
    <cellStyle name="Migliaia (0) 3 15" xfId="14867" xr:uid="{B3B8B25A-65D7-4026-90E8-4947DEAEA0DC}"/>
    <cellStyle name="Migliaia (0) 3 15 2" xfId="27965" xr:uid="{76A986FB-16CC-4796-ADEA-F0AEB945E326}"/>
    <cellStyle name="Migliaia (0) 3 16" xfId="6220" xr:uid="{1E246320-53C3-439B-AC65-63CC5DEF7BBD}"/>
    <cellStyle name="Migliaia (0) 3 17" xfId="19384" xr:uid="{D2F502BF-550F-4EEA-9D6B-B2F7CF1D5AB9}"/>
    <cellStyle name="Migliaia (0) 3 2" xfId="3118" xr:uid="{00000000-0005-0000-0000-00000D090000}"/>
    <cellStyle name="Migliaia (0) 3 2 2" xfId="4671" xr:uid="{00000000-0005-0000-0000-00000E090000}"/>
    <cellStyle name="Migliaia (0) 3 2 2 2" xfId="13438" xr:uid="{1FA525C6-F39D-4312-8C0B-33A491C52135}"/>
    <cellStyle name="Migliaia (0) 3 2 2 2 2" xfId="26546" xr:uid="{E10DD4F5-BFF0-4DE8-88E1-218C19861A07}"/>
    <cellStyle name="Migliaia (0) 3 2 2 3" xfId="17206" xr:uid="{C5A6B7E7-C5AE-4B82-8276-41C9A1C5B917}"/>
    <cellStyle name="Migliaia (0) 3 2 2 3 2" xfId="30304" xr:uid="{8B39D894-D395-437F-BFAA-3C026644B144}"/>
    <cellStyle name="Migliaia (0) 3 2 2 4" xfId="8097" xr:uid="{3A2F65C5-70E3-4B82-B3F3-22AA608ACA04}"/>
    <cellStyle name="Migliaia (0) 3 2 2 5" xfId="21248" xr:uid="{08DDC637-7B12-414A-8222-1C2FD1762806}"/>
    <cellStyle name="Migliaia (0) 3 2 3" xfId="11898" xr:uid="{CFB7414F-11B1-4B24-ADDE-FE1F6D34A04A}"/>
    <cellStyle name="Migliaia (0) 3 2 3 2" xfId="25006" xr:uid="{B7BD89C8-0FEB-4437-ABB6-733F935D6DA3}"/>
    <cellStyle name="Migliaia (0) 3 2 4" xfId="15690" xr:uid="{D0235804-2849-4C16-A60C-CC40525F10BC}"/>
    <cellStyle name="Migliaia (0) 3 2 4 2" xfId="28788" xr:uid="{CC38AB28-D92B-4A0B-9AB7-76956A1342F3}"/>
    <cellStyle name="Migliaia (0) 3 2 5" xfId="6557" xr:uid="{71E23EBD-3A5D-4200-BC01-15D4B6324584}"/>
    <cellStyle name="Migliaia (0) 3 2 6" xfId="19713" xr:uid="{3B166B20-BA16-4A36-B92F-F3D3D818EB69}"/>
    <cellStyle name="Migliaia (0) 3 3" xfId="3353" xr:uid="{00000000-0005-0000-0000-00000F090000}"/>
    <cellStyle name="Migliaia (0) 3 3 2" xfId="4906" xr:uid="{00000000-0005-0000-0000-000010090000}"/>
    <cellStyle name="Migliaia (0) 3 3 2 2" xfId="13673" xr:uid="{8896C868-71CA-45EA-84E8-299030B955CA}"/>
    <cellStyle name="Migliaia (0) 3 3 2 2 2" xfId="26781" xr:uid="{76F9034B-BE75-4574-B46A-D5BAD4E958F5}"/>
    <cellStyle name="Migliaia (0) 3 3 2 3" xfId="17441" xr:uid="{604D5FA6-8C33-4BD0-9BF7-26F9C3FFBD36}"/>
    <cellStyle name="Migliaia (0) 3 3 2 3 2" xfId="30539" xr:uid="{AE67C038-7136-440E-91F5-FBBFF6EF4FFC}"/>
    <cellStyle name="Migliaia (0) 3 3 2 4" xfId="8332" xr:uid="{01640876-CF79-4C0A-BC2B-CDCAE589F4C0}"/>
    <cellStyle name="Migliaia (0) 3 3 2 5" xfId="21482" xr:uid="{9B8E5B4E-0DAF-4688-B1BA-EB9D19D6BCC7}"/>
    <cellStyle name="Migliaia (0) 3 3 3" xfId="12133" xr:uid="{57FD8C0A-6071-4A0F-96FB-4C92232C2512}"/>
    <cellStyle name="Migliaia (0) 3 3 3 2" xfId="25241" xr:uid="{248F6FA4-E3FD-4C80-B160-FE8A67BEE877}"/>
    <cellStyle name="Migliaia (0) 3 3 4" xfId="15925" xr:uid="{9DCBDEF3-8480-4718-B8A3-F0A6174E5EE3}"/>
    <cellStyle name="Migliaia (0) 3 3 4 2" xfId="29023" xr:uid="{CA5E5424-B4A3-419E-9D4B-9905ED345B4F}"/>
    <cellStyle name="Migliaia (0) 3 3 5" xfId="6792" xr:uid="{5A623B8E-0021-40BE-93AB-CBBCDDDB47D1}"/>
    <cellStyle name="Migliaia (0) 3 3 6" xfId="19947" xr:uid="{2369AA8B-39E8-42CA-969A-73ED06F5FB10}"/>
    <cellStyle name="Migliaia (0) 3 4" xfId="3589" xr:uid="{00000000-0005-0000-0000-000011090000}"/>
    <cellStyle name="Migliaia (0) 3 4 2" xfId="5142" xr:uid="{00000000-0005-0000-0000-000012090000}"/>
    <cellStyle name="Migliaia (0) 3 4 2 2" xfId="13909" xr:uid="{7E838CEB-91B6-4E10-A902-94AA48BAA973}"/>
    <cellStyle name="Migliaia (0) 3 4 2 2 2" xfId="27017" xr:uid="{BE1FBD62-172F-488E-BDDD-42A905978E91}"/>
    <cellStyle name="Migliaia (0) 3 4 2 3" xfId="17677" xr:uid="{E876531B-EACD-4507-8E79-D52ADEB7C1A7}"/>
    <cellStyle name="Migliaia (0) 3 4 2 3 2" xfId="30775" xr:uid="{609FC3EA-9A53-4DC4-841D-1F0AC4502E70}"/>
    <cellStyle name="Migliaia (0) 3 4 2 4" xfId="8568" xr:uid="{73EED83F-28CB-49D1-BEBF-7788166981EA}"/>
    <cellStyle name="Migliaia (0) 3 4 2 5" xfId="21717" xr:uid="{1CE2BE22-E1AA-4BD7-BA49-787512495BB4}"/>
    <cellStyle name="Migliaia (0) 3 4 3" xfId="12369" xr:uid="{9BFA1239-ED4C-4955-80AC-9B1A00A05A2A}"/>
    <cellStyle name="Migliaia (0) 3 4 3 2" xfId="25477" xr:uid="{68D28EB6-E6FE-4A2C-B2FE-EF901AF4D2C2}"/>
    <cellStyle name="Migliaia (0) 3 4 4" xfId="16161" xr:uid="{7A8AA5D9-0D13-4A19-BF82-1BAD712914CC}"/>
    <cellStyle name="Migliaia (0) 3 4 4 2" xfId="29259" xr:uid="{F84C87AA-EB61-4ABE-A9E5-67CB3ACDB196}"/>
    <cellStyle name="Migliaia (0) 3 4 5" xfId="7028" xr:uid="{D648DE17-DF4E-46B9-B5AB-2AF1A7C000CF}"/>
    <cellStyle name="Migliaia (0) 3 4 6" xfId="20182" xr:uid="{79C788AB-C6B1-4831-BFA7-0BC51EE8A3AE}"/>
    <cellStyle name="Migliaia (0) 3 5" xfId="3824" xr:uid="{00000000-0005-0000-0000-000013090000}"/>
    <cellStyle name="Migliaia (0) 3 5 2" xfId="5376" xr:uid="{00000000-0005-0000-0000-000014090000}"/>
    <cellStyle name="Migliaia (0) 3 5 2 2" xfId="14143" xr:uid="{ADA2436F-A2F0-4E14-A0B5-B1881723F065}"/>
    <cellStyle name="Migliaia (0) 3 5 2 2 2" xfId="27251" xr:uid="{6D716EA9-C553-4B22-A39D-2EFD9DDECC66}"/>
    <cellStyle name="Migliaia (0) 3 5 2 3" xfId="17911" xr:uid="{EEC204DF-85EC-4763-B30E-19AC8FCB4F84}"/>
    <cellStyle name="Migliaia (0) 3 5 2 3 2" xfId="31009" xr:uid="{F523B25F-6216-4967-88F0-268285D87073}"/>
    <cellStyle name="Migliaia (0) 3 5 2 4" xfId="8802" xr:uid="{466C27ED-E4A7-4192-9408-57FD05572FDC}"/>
    <cellStyle name="Migliaia (0) 3 5 2 5" xfId="21951" xr:uid="{B8EE7068-C123-40C0-B5CA-FD579818C43B}"/>
    <cellStyle name="Migliaia (0) 3 5 3" xfId="12604" xr:uid="{1097E818-20CE-4CD8-997E-BBBFEE07ABED}"/>
    <cellStyle name="Migliaia (0) 3 5 3 2" xfId="25712" xr:uid="{CFE61E06-FDFC-4853-AC5B-BBE34E4E7620}"/>
    <cellStyle name="Migliaia (0) 3 5 4" xfId="16396" xr:uid="{8AF4C6E2-8F9B-4AD4-86DE-0B651A4008B7}"/>
    <cellStyle name="Migliaia (0) 3 5 4 2" xfId="29494" xr:uid="{B31B6F9C-5E9D-4FDC-9749-FC4A7F2797AF}"/>
    <cellStyle name="Migliaia (0) 3 5 5" xfId="7263" xr:uid="{65F0E31D-166E-4D96-8126-3D48E3B50E43}"/>
    <cellStyle name="Migliaia (0) 3 5 6" xfId="20416" xr:uid="{215ED8E0-4DE3-4C25-AFBA-DEDE4C8B18C9}"/>
    <cellStyle name="Migliaia (0) 3 6" xfId="4340" xr:uid="{00000000-0005-0000-0000-000015090000}"/>
    <cellStyle name="Migliaia (0) 3 6 2" xfId="13108" xr:uid="{2EC23217-2CA2-4B42-A0A3-4DB88616936C}"/>
    <cellStyle name="Migliaia (0) 3 6 2 2" xfId="26216" xr:uid="{34496AF7-9BEF-485F-8668-DD78F1225ED8}"/>
    <cellStyle name="Migliaia (0) 3 6 3" xfId="16876" xr:uid="{BC6B7972-541D-4114-B130-968B714EB427}"/>
    <cellStyle name="Migliaia (0) 3 6 3 2" xfId="29974" xr:uid="{4F36C723-E11A-4750-A29F-9B2339775053}"/>
    <cellStyle name="Migliaia (0) 3 6 4" xfId="7767" xr:uid="{F3D9C5A2-0F1B-48CA-8D13-26CF7A4A5FD4}"/>
    <cellStyle name="Migliaia (0) 3 6 5" xfId="20919" xr:uid="{473152EA-5F4A-401A-BB0C-CBE3BA1CF0EB}"/>
    <cellStyle name="Migliaia (0) 3 7" xfId="2780" xr:uid="{00000000-0005-0000-0000-000016090000}"/>
    <cellStyle name="Migliaia (0) 3 7 2" xfId="11561" xr:uid="{6788C41B-95D0-49AC-94B6-CA330A50769A}"/>
    <cellStyle name="Migliaia (0) 3 7 2 2" xfId="24676" xr:uid="{3E44D7B4-FBFA-4C8F-A2E1-A1821EB902D2}"/>
    <cellStyle name="Migliaia (0) 3 7 3" xfId="15360" xr:uid="{2090EE56-4D5F-405E-A94F-E9C55EDF7775}"/>
    <cellStyle name="Migliaia (0) 3 7 3 2" xfId="28458" xr:uid="{7DD451F4-91DC-4136-9B53-2CA434BAB6E3}"/>
    <cellStyle name="Migliaia (0) 3 7 4" xfId="9036" xr:uid="{718DBFC6-2ADE-4F47-B7E5-BCBDF7A6B44B}"/>
    <cellStyle name="Migliaia (0) 3 7 5" xfId="22185" xr:uid="{0BDD8079-55C6-4F3C-ADCA-A05BF7167A4C}"/>
    <cellStyle name="Migliaia (0) 3 8" xfId="5617" xr:uid="{00000000-0005-0000-0000-000017090000}"/>
    <cellStyle name="Migliaia (0) 3 8 2" xfId="14384" xr:uid="{FCBA572B-12B9-497C-8E3C-1DAA412DF4F2}"/>
    <cellStyle name="Migliaia (0) 3 8 2 2" xfId="27485" xr:uid="{BE582B21-A620-483E-A74F-CDB0E2954274}"/>
    <cellStyle name="Migliaia (0) 3 8 3" xfId="18145" xr:uid="{79D295E0-4F91-4937-9EAF-746756A37584}"/>
    <cellStyle name="Migliaia (0) 3 8 3 2" xfId="31243" xr:uid="{4FB729A9-692C-46DA-864A-638797D31A56}"/>
    <cellStyle name="Migliaia (0) 3 8 4" xfId="9269" xr:uid="{DE5D6515-F5DC-4E18-BBCE-EC2D9976AE15}"/>
    <cellStyle name="Migliaia (0) 3 8 5" xfId="22418" xr:uid="{DC3BC71E-3560-42C5-BC2B-ACCDB566C9AE}"/>
    <cellStyle name="Migliaia (0) 3 9" xfId="9502" xr:uid="{01C0D07D-AF1B-4566-9ADF-43952EE52530}"/>
    <cellStyle name="Migliaia (0) 3 9 2" xfId="22651" xr:uid="{23303D60-4C0D-41C0-9F88-0DB20357A01D}"/>
    <cellStyle name="Migliaia (0) 4" xfId="2078" xr:uid="{00000000-0005-0000-0000-000018090000}"/>
    <cellStyle name="Migliaia (0) 4 2" xfId="4555" xr:uid="{00000000-0005-0000-0000-000019090000}"/>
    <cellStyle name="Migliaia (0) 4 2 2" xfId="13322" xr:uid="{8DB73A82-5D8D-4002-AF7A-B072FA1D3210}"/>
    <cellStyle name="Migliaia (0) 4 2 2 2" xfId="26430" xr:uid="{6CA09AA4-68FF-4E74-83AD-30085633C0A7}"/>
    <cellStyle name="Migliaia (0) 4 2 3" xfId="17090" xr:uid="{759BFD1C-2340-4CB2-A143-56E35DD4E93A}"/>
    <cellStyle name="Migliaia (0) 4 2 3 2" xfId="30188" xr:uid="{A05F1BE2-5783-4CB0-A6C5-C4064ED2F551}"/>
    <cellStyle name="Migliaia (0) 4 2 4" xfId="7981" xr:uid="{14F78748-7C3F-4D1C-B956-8C428B29B5B5}"/>
    <cellStyle name="Migliaia (0) 4 2 5" xfId="21132" xr:uid="{9AE4D9D6-5997-4877-AE95-E3D872E56EFA}"/>
    <cellStyle name="Migliaia (0) 4 3" xfId="3002" xr:uid="{00000000-0005-0000-0000-00001A090000}"/>
    <cellStyle name="Migliaia (0) 4 3 2" xfId="15574" xr:uid="{6B71A0A8-DBCA-4F6E-88C2-6A1867935229}"/>
    <cellStyle name="Migliaia (0) 4 3 2 2" xfId="28672" xr:uid="{7FC2B312-2542-4007-9547-DA69CBDBFD34}"/>
    <cellStyle name="Migliaia (0) 4 3 3" xfId="11782" xr:uid="{B8667A8C-53FF-4B3D-A02D-ED2291CA22F5}"/>
    <cellStyle name="Migliaia (0) 4 3 4" xfId="24890" xr:uid="{3B0AB730-28F8-41B7-A364-E3270F9FFDA8}"/>
    <cellStyle name="Migliaia (0) 4 4" xfId="10954" xr:uid="{526500F6-4749-4696-B9A0-45A555766125}"/>
    <cellStyle name="Migliaia (0) 4 4 2" xfId="24070" xr:uid="{FAFAE767-5BDA-40A9-967C-4B557D9D1CFE}"/>
    <cellStyle name="Migliaia (0) 4 5" xfId="14751" xr:uid="{5FE3E4BB-7CA4-4086-A61C-2F0E3784609E}"/>
    <cellStyle name="Migliaia (0) 4 5 2" xfId="27849" xr:uid="{E7E89516-0747-43E3-8B83-E2174CCD3D35}"/>
    <cellStyle name="Migliaia (0) 4 6" xfId="6441" xr:uid="{3180BD06-14F2-4799-88BC-B1760F0E8B10}"/>
    <cellStyle name="Migliaia (0) 4 7" xfId="19597" xr:uid="{3535F4E8-ABC7-40BF-BFCA-FB3E05612343}"/>
    <cellStyle name="Migliaia (0) 5" xfId="3237" xr:uid="{00000000-0005-0000-0000-00001B090000}"/>
    <cellStyle name="Migliaia (0) 5 2" xfId="4790" xr:uid="{00000000-0005-0000-0000-00001C090000}"/>
    <cellStyle name="Migliaia (0) 5 2 2" xfId="13557" xr:uid="{2DA1A7DC-D32D-4EEC-8B6C-9962C883C931}"/>
    <cellStyle name="Migliaia (0) 5 2 2 2" xfId="26665" xr:uid="{3653EED9-DCAC-4505-BC12-05544BE374CD}"/>
    <cellStyle name="Migliaia (0) 5 2 3" xfId="17325" xr:uid="{35D2FD39-5DDE-48B8-BD21-DC961F985E14}"/>
    <cellStyle name="Migliaia (0) 5 2 3 2" xfId="30423" xr:uid="{7CECD672-2283-4B32-B64B-A59C6EBCD395}"/>
    <cellStyle name="Migliaia (0) 5 2 4" xfId="8216" xr:uid="{13C98C92-E771-4019-B2FB-7B14341F80CD}"/>
    <cellStyle name="Migliaia (0) 5 2 5" xfId="21366" xr:uid="{4CD5AF91-1FE7-4EA7-B001-9BB7D4BFE20E}"/>
    <cellStyle name="Migliaia (0) 5 3" xfId="12017" xr:uid="{8079EACA-1AF5-4652-A903-6F1503921A9E}"/>
    <cellStyle name="Migliaia (0) 5 3 2" xfId="25125" xr:uid="{C2F44AFF-F94E-4F07-B3DA-B3D8D6B6CAA6}"/>
    <cellStyle name="Migliaia (0) 5 4" xfId="15809" xr:uid="{3069D586-4AAD-4F6B-8108-CB406657B565}"/>
    <cellStyle name="Migliaia (0) 5 4 2" xfId="28907" xr:uid="{40437D51-6A85-4FE8-948F-22C608C701A2}"/>
    <cellStyle name="Migliaia (0) 5 5" xfId="6676" xr:uid="{48833765-3740-4E8B-BC76-595CE8DD2B19}"/>
    <cellStyle name="Migliaia (0) 5 6" xfId="19831" xr:uid="{E84AD31B-B305-4F38-8FF5-E86FD07B6626}"/>
    <cellStyle name="Migliaia (0) 6" xfId="3473" xr:uid="{00000000-0005-0000-0000-00001D090000}"/>
    <cellStyle name="Migliaia (0) 6 2" xfId="5026" xr:uid="{00000000-0005-0000-0000-00001E090000}"/>
    <cellStyle name="Migliaia (0) 6 2 2" xfId="13793" xr:uid="{FA7B3FD6-0EA6-4B6F-92B1-DC1AF1D0179D}"/>
    <cellStyle name="Migliaia (0) 6 2 2 2" xfId="26901" xr:uid="{8F6564C8-83C5-42F2-A599-4474542D33C0}"/>
    <cellStyle name="Migliaia (0) 6 2 3" xfId="17561" xr:uid="{FF78ECC3-DFDF-4B99-BC76-070BEACE3106}"/>
    <cellStyle name="Migliaia (0) 6 2 3 2" xfId="30659" xr:uid="{6DA196D1-EF4C-4473-AF5B-0552CCDF541E}"/>
    <cellStyle name="Migliaia (0) 6 2 4" xfId="8452" xr:uid="{D4D1FE64-16F2-4636-9F81-6BA5EC847C96}"/>
    <cellStyle name="Migliaia (0) 6 2 5" xfId="21601" xr:uid="{A960E019-2252-4EAC-BE67-6A971700D39E}"/>
    <cellStyle name="Migliaia (0) 6 3" xfId="12253" xr:uid="{18B0D0E9-506A-4C7F-96B3-C2F4132B979E}"/>
    <cellStyle name="Migliaia (0) 6 3 2" xfId="25361" xr:uid="{B749D5B1-9D27-4D23-B1CA-7FA892605DD1}"/>
    <cellStyle name="Migliaia (0) 6 4" xfId="16045" xr:uid="{A735B28A-F685-480E-BB47-A9DC516C2DA9}"/>
    <cellStyle name="Migliaia (0) 6 4 2" xfId="29143" xr:uid="{907E130B-520A-41C4-91D3-5F1755E3223B}"/>
    <cellStyle name="Migliaia (0) 6 5" xfId="6912" xr:uid="{87F04885-9750-40BD-9CB5-71DF486F5EE4}"/>
    <cellStyle name="Migliaia (0) 6 6" xfId="20066" xr:uid="{FB12B46F-BE49-4EB4-B58B-D7F731D7D923}"/>
    <cellStyle name="Migliaia (0) 7" xfId="3708" xr:uid="{00000000-0005-0000-0000-00001F090000}"/>
    <cellStyle name="Migliaia (0) 7 2" xfId="5260" xr:uid="{00000000-0005-0000-0000-000020090000}"/>
    <cellStyle name="Migliaia (0) 7 2 2" xfId="14027" xr:uid="{84C5634C-F255-409F-B300-82399596FC33}"/>
    <cellStyle name="Migliaia (0) 7 2 2 2" xfId="27135" xr:uid="{A94B87C4-68F8-4385-81A9-1E514430ED84}"/>
    <cellStyle name="Migliaia (0) 7 2 3" xfId="17795" xr:uid="{74417C9E-11D4-4747-B5D3-B1B2C6AF5BBC}"/>
    <cellStyle name="Migliaia (0) 7 2 3 2" xfId="30893" xr:uid="{56AC1DA3-BCAA-4073-9242-6F5BA8727AEA}"/>
    <cellStyle name="Migliaia (0) 7 2 4" xfId="8686" xr:uid="{27157CBD-9CF6-4F94-A1D8-34F9CCDF4E79}"/>
    <cellStyle name="Migliaia (0) 7 2 5" xfId="21835" xr:uid="{9AFF4055-CE50-4C47-94A9-EAA1610CB2F6}"/>
    <cellStyle name="Migliaia (0) 7 3" xfId="12488" xr:uid="{E78EEA31-4272-49E3-8D08-5C75A3711D84}"/>
    <cellStyle name="Migliaia (0) 7 3 2" xfId="25596" xr:uid="{13659F4B-1A9A-4512-A342-DE5B7494F57D}"/>
    <cellStyle name="Migliaia (0) 7 4" xfId="16280" xr:uid="{03DE26C6-CBE0-4D00-9060-CB76C0FAE266}"/>
    <cellStyle name="Migliaia (0) 7 4 2" xfId="29378" xr:uid="{3DD71AEB-DFBE-43A0-98DE-9557705A0B50}"/>
    <cellStyle name="Migliaia (0) 7 5" xfId="7147" xr:uid="{3C2D24AC-C9C2-4844-BEB0-6B64DDA4ED86}"/>
    <cellStyle name="Migliaia (0) 7 6" xfId="20300" xr:uid="{99A1B1BB-8F0F-407C-843C-6BC08FBDEC72}"/>
    <cellStyle name="Migliaia (0) 8" xfId="4188" xr:uid="{00000000-0005-0000-0000-000021090000}"/>
    <cellStyle name="Migliaia (0) 8 2" xfId="12956" xr:uid="{28AEB87A-AA50-40BF-8201-9A2DA4E6C49E}"/>
    <cellStyle name="Migliaia (0) 8 2 2" xfId="26064" xr:uid="{6D745D42-D38B-46B2-AF12-750F04184A4E}"/>
    <cellStyle name="Migliaia (0) 8 3" xfId="16730" xr:uid="{87515680-54B5-4045-A472-567F39D6E2EB}"/>
    <cellStyle name="Migliaia (0) 8 3 2" xfId="29828" xr:uid="{95DE7E1D-BB98-49CC-ACE3-E2D1DCFCDA71}"/>
    <cellStyle name="Migliaia (0) 8 4" xfId="7615" xr:uid="{5596AA6C-977C-434D-8EA7-669F1D3D8FF9}"/>
    <cellStyle name="Migliaia (0) 8 5" xfId="20768" xr:uid="{7C661245-1875-458C-8D87-38B0ADA86963}"/>
    <cellStyle name="Migliaia (0) 9" xfId="2622" xr:uid="{00000000-0005-0000-0000-000022090000}"/>
    <cellStyle name="Migliaia (0) 9 2" xfId="11412" xr:uid="{CAE0C898-A477-45FB-8380-91CD58F1E0F4}"/>
    <cellStyle name="Migliaia (0) 9 2 2" xfId="24527" xr:uid="{DE8501C5-09CB-47DF-ABBE-3DCBE806FB60}"/>
    <cellStyle name="Migliaia (0) 9 3" xfId="15202" xr:uid="{EFB532FC-857A-40D0-9B88-4F3BE4BD9B5E}"/>
    <cellStyle name="Migliaia (0) 9 3 2" xfId="28300" xr:uid="{37086FAF-C403-4792-8329-E2EB7C03C11C}"/>
    <cellStyle name="Migliaia (0) 9 4" xfId="8920" xr:uid="{D8AE00BD-6658-430A-86C1-5C47EBBDE61A}"/>
    <cellStyle name="Migliaia (0) 9 5" xfId="22069" xr:uid="{D7ACD092-5FA1-4398-85E2-7F17DF9D611E}"/>
    <cellStyle name="Migliaia (0,0)" xfId="1345" xr:uid="{00000000-0005-0000-0000-000023090000}"/>
    <cellStyle name="Migliaia (0,0) 2" xfId="1346" xr:uid="{00000000-0005-0000-0000-000024090000}"/>
    <cellStyle name="Migliaia (0,0) 3" xfId="1674" xr:uid="{00000000-0005-0000-0000-000025090000}"/>
    <cellStyle name="Migliaia (0,0)_VAB_PO1219_vers0" xfId="1675" xr:uid="{00000000-0005-0000-0000-000026090000}"/>
    <cellStyle name="Migliaia (0,00)" xfId="1347" xr:uid="{00000000-0005-0000-0000-000027090000}"/>
    <cellStyle name="Migliaia (0,00) 2" xfId="1348" xr:uid="{00000000-0005-0000-0000-000028090000}"/>
    <cellStyle name="Migliaia (0,00) 2 2" xfId="1796" xr:uid="{00000000-0005-0000-0000-000029090000}"/>
    <cellStyle name="Migliaia (0,00) 3" xfId="1676" xr:uid="{00000000-0005-0000-0000-00002A090000}"/>
    <cellStyle name="Migliaia (0,00) 3 2" xfId="1834" xr:uid="{00000000-0005-0000-0000-00002B090000}"/>
    <cellStyle name="Migliaia (0,00) 4" xfId="1677" xr:uid="{00000000-0005-0000-0000-00002C090000}"/>
    <cellStyle name="Migliaia (0,00) 4 2" xfId="1835" xr:uid="{00000000-0005-0000-0000-00002D090000}"/>
    <cellStyle name="Migliaia (0,00) 5" xfId="1795" xr:uid="{00000000-0005-0000-0000-00002E090000}"/>
    <cellStyle name="Migliaia (0,00)_VAB_PO1219_vers0" xfId="1678" xr:uid="{00000000-0005-0000-0000-00002F090000}"/>
    <cellStyle name="Migliaia (0,000)" xfId="1349" xr:uid="{00000000-0005-0000-0000-000030090000}"/>
    <cellStyle name="Migliaia (0,000) 2" xfId="1350" xr:uid="{00000000-0005-0000-0000-000031090000}"/>
    <cellStyle name="Migliaia (000)" xfId="1351" xr:uid="{00000000-0005-0000-0000-000032090000}"/>
    <cellStyle name="Migliaia [0] 2" xfId="1352" xr:uid="{00000000-0005-0000-0000-000033090000}"/>
    <cellStyle name="Migliaia [0] 2 10" xfId="5460" xr:uid="{00000000-0005-0000-0000-000034090000}"/>
    <cellStyle name="Migliaia [0] 2 10 2" xfId="14227" xr:uid="{A7ED4A62-FA04-4D43-B79F-E5BB5D903A26}"/>
    <cellStyle name="Migliaia [0] 2 10 2 2" xfId="27332" xr:uid="{80BAA24B-207E-4B54-9159-844C405C1B79}"/>
    <cellStyle name="Migliaia [0] 2 10 3" xfId="17992" xr:uid="{0B0A3C50-6320-4B7E-ACC0-ACA52E13FFAA}"/>
    <cellStyle name="Migliaia [0] 2 10 3 2" xfId="31090" xr:uid="{89EE07AC-C77A-480E-B7E8-C38434625922}"/>
    <cellStyle name="Migliaia [0] 2 10 4" xfId="9116" xr:uid="{6D96743C-A192-4408-B556-9B7964038C0A}"/>
    <cellStyle name="Migliaia [0] 2 10 5" xfId="22265" xr:uid="{05EC0083-A5B9-422D-AAFE-32C321D366BA}"/>
    <cellStyle name="Migliaia [0] 2 11" xfId="9349" xr:uid="{6E9DDA4F-362E-4FED-BA72-FB4923824FFB}"/>
    <cellStyle name="Migliaia [0] 2 11 2" xfId="22498" xr:uid="{4A1C7020-1E12-4A7C-B2DC-21C85F597EBF}"/>
    <cellStyle name="Migliaia [0] 2 12" xfId="9581" xr:uid="{BA225DB6-87D2-420A-B457-3932BD799206}"/>
    <cellStyle name="Migliaia [0] 2 12 2" xfId="22730" xr:uid="{0FA701FD-B971-4E35-82A1-EDC8EFFD86C3}"/>
    <cellStyle name="Migliaia [0] 2 13" xfId="9816" xr:uid="{B7570320-C482-4FB3-B7CD-C3811066EB37}"/>
    <cellStyle name="Migliaia [0] 2 13 2" xfId="22965" xr:uid="{E2E67B92-73C9-4CDC-96B5-0CAEB0382316}"/>
    <cellStyle name="Migliaia [0] 2 14" xfId="10049" xr:uid="{B9A46055-E2C0-4EE2-9EA4-60788045BD77}"/>
    <cellStyle name="Migliaia [0] 2 14 2" xfId="23198" xr:uid="{B3E3D55E-F7FB-4D44-9F36-3C604F2ABF95}"/>
    <cellStyle name="Migliaia [0] 2 15" xfId="10285" xr:uid="{F69E4B42-47FE-409E-B2DC-03D923FCEB74}"/>
    <cellStyle name="Migliaia [0] 2 15 2" xfId="23431" xr:uid="{3F27DD24-D308-4B06-94F7-7FF976E4732F}"/>
    <cellStyle name="Migliaia [0] 2 16" xfId="10606" xr:uid="{10BF59B0-4067-4361-93CF-BB623234BA59}"/>
    <cellStyle name="Migliaia [0] 2 16 2" xfId="23731" xr:uid="{3363097B-3F3B-4CAF-B10B-DFCDD46A0250}"/>
    <cellStyle name="Migliaia [0] 2 17" xfId="14527" xr:uid="{3921414C-F405-4E28-A726-0CB24DA16BBC}"/>
    <cellStyle name="Migliaia [0] 2 17 2" xfId="27625" xr:uid="{9578D303-BAA0-489A-82DF-4E83F91E55AD}"/>
    <cellStyle name="Migliaia [0] 2 18" xfId="5975" xr:uid="{BCA52BC1-3154-482C-8173-C6395C50D4C6}"/>
    <cellStyle name="Migliaia [0] 2 19" xfId="19154" xr:uid="{00333150-7D6F-447B-9BF2-D35DCB215A04}"/>
    <cellStyle name="Migliaia [0] 2 2" xfId="1797" xr:uid="{00000000-0005-0000-0000-000035090000}"/>
    <cellStyle name="Migliaia [0] 2 2 10" xfId="9411" xr:uid="{BEF42158-2E09-4788-ADBD-106C74EDF296}"/>
    <cellStyle name="Migliaia [0] 2 2 10 2" xfId="22560" xr:uid="{C10AB39A-FD91-4F2E-95EA-E2CE98BC2A6A}"/>
    <cellStyle name="Migliaia [0] 2 2 11" xfId="9643" xr:uid="{4110A595-1DE6-4578-AF67-ED976A370255}"/>
    <cellStyle name="Migliaia [0] 2 2 11 2" xfId="22792" xr:uid="{404B4C81-BFF6-447F-B6FD-5FEDA1905934}"/>
    <cellStyle name="Migliaia [0] 2 2 12" xfId="9878" xr:uid="{141E12E1-DC1E-4C36-B100-E0D4CD58D97D}"/>
    <cellStyle name="Migliaia [0] 2 2 12 2" xfId="23027" xr:uid="{833FE833-E8D1-4391-9577-7FEEC5CC8041}"/>
    <cellStyle name="Migliaia [0] 2 2 13" xfId="10111" xr:uid="{0A3CB8FD-0170-46C8-A0B3-CE2D53C7861F}"/>
    <cellStyle name="Migliaia [0] 2 2 13 2" xfId="23260" xr:uid="{D3AF6516-6FD7-47F3-AFA8-995EE7DD8453}"/>
    <cellStyle name="Migliaia [0] 2 2 14" xfId="10351" xr:uid="{845D0667-287D-46B2-9064-095D926A09C0}"/>
    <cellStyle name="Migliaia [0] 2 2 14 2" xfId="23493" xr:uid="{EB000B29-402C-4B4D-91F0-A9A516F61CD8}"/>
    <cellStyle name="Migliaia [0] 2 2 15" xfId="10713" xr:uid="{F2AF67C8-262C-495F-AEFF-B7B3DE6F12AE}"/>
    <cellStyle name="Migliaia [0] 2 2 15 2" xfId="23836" xr:uid="{1762A7DC-2C04-497E-B21B-103470EFF2FB}"/>
    <cellStyle name="Migliaia [0] 2 2 16" xfId="14589" xr:uid="{6216A426-6073-4288-BDB6-6009FBBA2276}"/>
    <cellStyle name="Migliaia [0] 2 2 16 2" xfId="27687" xr:uid="{E64FA506-8B1F-4C22-8800-5DAA625CFB40}"/>
    <cellStyle name="Migliaia [0] 2 2 17" xfId="6099" xr:uid="{718EE33E-5F91-427C-941C-760BE23E3505}"/>
    <cellStyle name="Migliaia [0] 2 2 18" xfId="19264" xr:uid="{A747EC19-8066-4BEC-975E-9D7AC9388A77}"/>
    <cellStyle name="Migliaia [0] 2 2 2" xfId="2222" xr:uid="{00000000-0005-0000-0000-000036090000}"/>
    <cellStyle name="Migliaia [0] 2 2 2 10" xfId="9759" xr:uid="{259A7924-0AA1-45FC-87DD-6D50D2A00BDF}"/>
    <cellStyle name="Migliaia [0] 2 2 2 10 2" xfId="22908" xr:uid="{54FF6134-DDDD-40E8-A03D-4E8451B4E7F4}"/>
    <cellStyle name="Migliaia [0] 2 2 2 11" xfId="9994" xr:uid="{64F94AFF-A9E9-405B-B3EF-F02E3C2CB125}"/>
    <cellStyle name="Migliaia [0] 2 2 2 11 2" xfId="23143" xr:uid="{07ED9E21-7F4E-4D51-8221-262667930A06}"/>
    <cellStyle name="Migliaia [0] 2 2 2 12" xfId="10227" xr:uid="{8F1145DF-37E9-477F-8347-89A5D6CA528F}"/>
    <cellStyle name="Migliaia [0] 2 2 2 12 2" xfId="23376" xr:uid="{762231C1-4DCC-4970-B083-949D4B5A0290}"/>
    <cellStyle name="Migliaia [0] 2 2 2 13" xfId="10467" xr:uid="{2B677C30-C98D-4768-9328-85070CA72F5E}"/>
    <cellStyle name="Migliaia [0] 2 2 2 13 2" xfId="23609" xr:uid="{AD9E030D-98E1-48DA-9147-9A4805324B3B}"/>
    <cellStyle name="Migliaia [0] 2 2 2 14" xfId="11098" xr:uid="{FC6349F4-D6E4-4215-90DE-AE57983F9870}"/>
    <cellStyle name="Migliaia [0] 2 2 2 14 2" xfId="24214" xr:uid="{B297319D-4709-4C99-8C5C-6D6CA8F4EB90}"/>
    <cellStyle name="Migliaia [0] 2 2 2 15" xfId="14892" xr:uid="{CAA7C214-3659-4760-8DBB-5BB11484FD80}"/>
    <cellStyle name="Migliaia [0] 2 2 2 15 2" xfId="27990" xr:uid="{839A7229-0778-4F78-AD8B-8C9070176B15}"/>
    <cellStyle name="Migliaia [0] 2 2 2 16" xfId="6245" xr:uid="{ED42C34A-606D-4623-BE12-E0C1F16C6229}"/>
    <cellStyle name="Migliaia [0] 2 2 2 17" xfId="19409" xr:uid="{FB4A6BD5-5679-4F45-A5F7-3E9714E86B64}"/>
    <cellStyle name="Migliaia [0] 2 2 2 2" xfId="3143" xr:uid="{00000000-0005-0000-0000-000037090000}"/>
    <cellStyle name="Migliaia [0] 2 2 2 2 2" xfId="4696" xr:uid="{00000000-0005-0000-0000-000038090000}"/>
    <cellStyle name="Migliaia [0] 2 2 2 2 2 2" xfId="13463" xr:uid="{A1C8407B-AAED-42CB-9FA9-97E493462F31}"/>
    <cellStyle name="Migliaia [0] 2 2 2 2 2 2 2" xfId="26571" xr:uid="{AF440A71-BE75-4D6C-A85D-B8FF26A0CEE2}"/>
    <cellStyle name="Migliaia [0] 2 2 2 2 2 3" xfId="17231" xr:uid="{51004DE1-C259-430C-840B-B6ECEE6CB7F4}"/>
    <cellStyle name="Migliaia [0] 2 2 2 2 2 3 2" xfId="30329" xr:uid="{271AF3CC-1B86-435C-BE5E-33F23375C197}"/>
    <cellStyle name="Migliaia [0] 2 2 2 2 2 4" xfId="8122" xr:uid="{F5A3FE3F-57CF-4F83-B9F9-6C29B7B8A00D}"/>
    <cellStyle name="Migliaia [0] 2 2 2 2 2 5" xfId="21273" xr:uid="{0DB1397C-E3E9-4CAB-9D83-B0F9F6438165}"/>
    <cellStyle name="Migliaia [0] 2 2 2 2 3" xfId="11923" xr:uid="{439A8814-7AC7-4DDA-8A91-BBE7A22E84C2}"/>
    <cellStyle name="Migliaia [0] 2 2 2 2 3 2" xfId="25031" xr:uid="{F1C1E4F9-AE6E-4504-A696-2670AB036475}"/>
    <cellStyle name="Migliaia [0] 2 2 2 2 4" xfId="15715" xr:uid="{B06B2132-88EC-41EC-A19B-1E30E1861407}"/>
    <cellStyle name="Migliaia [0] 2 2 2 2 4 2" xfId="28813" xr:uid="{667247EC-FDDF-4975-8CF0-AE10324BC50E}"/>
    <cellStyle name="Migliaia [0] 2 2 2 2 5" xfId="6582" xr:uid="{1396BD49-4C0D-479C-9DB2-212DF0565183}"/>
    <cellStyle name="Migliaia [0] 2 2 2 2 6" xfId="19738" xr:uid="{B07A9A7D-126A-4534-865D-C16AFAE4C071}"/>
    <cellStyle name="Migliaia [0] 2 2 2 3" xfId="3378" xr:uid="{00000000-0005-0000-0000-000039090000}"/>
    <cellStyle name="Migliaia [0] 2 2 2 3 2" xfId="4931" xr:uid="{00000000-0005-0000-0000-00003A090000}"/>
    <cellStyle name="Migliaia [0] 2 2 2 3 2 2" xfId="13698" xr:uid="{56FDA274-3EB1-4B7C-84C8-AAEA056A311F}"/>
    <cellStyle name="Migliaia [0] 2 2 2 3 2 2 2" xfId="26806" xr:uid="{BC401E4B-0F46-4F16-B1DF-7FE2F2A9538A}"/>
    <cellStyle name="Migliaia [0] 2 2 2 3 2 3" xfId="17466" xr:uid="{9489896E-66F3-4A57-B9D4-E5596F3ACDDC}"/>
    <cellStyle name="Migliaia [0] 2 2 2 3 2 3 2" xfId="30564" xr:uid="{8840E4D2-4C00-46FA-85D0-1C4B78DC295A}"/>
    <cellStyle name="Migliaia [0] 2 2 2 3 2 4" xfId="8357" xr:uid="{F9C1A187-E53E-4DA9-B7E8-9C30DF3FC20D}"/>
    <cellStyle name="Migliaia [0] 2 2 2 3 2 5" xfId="21507" xr:uid="{21A050F3-AC8D-4106-96DB-66D0F29BB4C0}"/>
    <cellStyle name="Migliaia [0] 2 2 2 3 3" xfId="12158" xr:uid="{6A4E31FB-086D-472C-930E-B087A19D8C4D}"/>
    <cellStyle name="Migliaia [0] 2 2 2 3 3 2" xfId="25266" xr:uid="{4E43AA89-5C4E-402F-A9E8-2DB1DEF74710}"/>
    <cellStyle name="Migliaia [0] 2 2 2 3 4" xfId="15950" xr:uid="{2E7CE270-42BC-4026-87B1-48EBE86D3EC9}"/>
    <cellStyle name="Migliaia [0] 2 2 2 3 4 2" xfId="29048" xr:uid="{A5E84516-22FA-45B9-9CDD-3184E8CA0335}"/>
    <cellStyle name="Migliaia [0] 2 2 2 3 5" xfId="6817" xr:uid="{2D494649-29D2-4D5F-85CD-A6BBC94B8A15}"/>
    <cellStyle name="Migliaia [0] 2 2 2 3 6" xfId="19972" xr:uid="{5BD3A720-8802-4FA9-BF23-0A81FB3E13AE}"/>
    <cellStyle name="Migliaia [0] 2 2 2 4" xfId="3614" xr:uid="{00000000-0005-0000-0000-00003B090000}"/>
    <cellStyle name="Migliaia [0] 2 2 2 4 2" xfId="5167" xr:uid="{00000000-0005-0000-0000-00003C090000}"/>
    <cellStyle name="Migliaia [0] 2 2 2 4 2 2" xfId="13934" xr:uid="{882DE74C-3A51-46DE-A617-75A3A1B6A90C}"/>
    <cellStyle name="Migliaia [0] 2 2 2 4 2 2 2" xfId="27042" xr:uid="{0B3E04EB-740B-424D-8E3D-DF50932DDDCA}"/>
    <cellStyle name="Migliaia [0] 2 2 2 4 2 3" xfId="17702" xr:uid="{B9943FBD-279C-4676-B799-A3B66866F18F}"/>
    <cellStyle name="Migliaia [0] 2 2 2 4 2 3 2" xfId="30800" xr:uid="{2ED4DA08-E798-4D05-AF56-F5BE6AB7F91E}"/>
    <cellStyle name="Migliaia [0] 2 2 2 4 2 4" xfId="8593" xr:uid="{8DD5FFAE-A47F-4F69-BA7B-11DB4224B2BB}"/>
    <cellStyle name="Migliaia [0] 2 2 2 4 2 5" xfId="21742" xr:uid="{4C560636-951A-4A43-A341-BFA3A8AEB587}"/>
    <cellStyle name="Migliaia [0] 2 2 2 4 3" xfId="12394" xr:uid="{99E9FA01-1C08-43CE-B049-D5C12AC8EF97}"/>
    <cellStyle name="Migliaia [0] 2 2 2 4 3 2" xfId="25502" xr:uid="{DAB45090-C1D2-421F-A05E-6FEE6DF11263}"/>
    <cellStyle name="Migliaia [0] 2 2 2 4 4" xfId="16186" xr:uid="{1F9BA4E3-B746-4DD1-8B12-B85C1E3E10CB}"/>
    <cellStyle name="Migliaia [0] 2 2 2 4 4 2" xfId="29284" xr:uid="{9E509DA3-B3C4-41CD-AF91-D47F2B9FA424}"/>
    <cellStyle name="Migliaia [0] 2 2 2 4 5" xfId="7053" xr:uid="{A7F8912A-7775-41ED-B883-76C3F8215AD4}"/>
    <cellStyle name="Migliaia [0] 2 2 2 4 6" xfId="20207" xr:uid="{2191940A-D846-40A5-9FE4-1CA9E152F431}"/>
    <cellStyle name="Migliaia [0] 2 2 2 5" xfId="3849" xr:uid="{00000000-0005-0000-0000-00003D090000}"/>
    <cellStyle name="Migliaia [0] 2 2 2 5 2" xfId="5401" xr:uid="{00000000-0005-0000-0000-00003E090000}"/>
    <cellStyle name="Migliaia [0] 2 2 2 5 2 2" xfId="14168" xr:uid="{A7015CC0-6F92-4E6F-9648-EAB00CCC3A70}"/>
    <cellStyle name="Migliaia [0] 2 2 2 5 2 2 2" xfId="27276" xr:uid="{62DBD7B5-0BEE-4D8F-AB81-324B56B78468}"/>
    <cellStyle name="Migliaia [0] 2 2 2 5 2 3" xfId="17936" xr:uid="{EF13DFAE-AEE0-4E5C-A264-E754B8EB86F5}"/>
    <cellStyle name="Migliaia [0] 2 2 2 5 2 3 2" xfId="31034" xr:uid="{C4F51741-E704-47A8-AA10-381ACFF577E6}"/>
    <cellStyle name="Migliaia [0] 2 2 2 5 2 4" xfId="8827" xr:uid="{F9E98B93-05A4-4CF2-9475-FDB53CA5B8F8}"/>
    <cellStyle name="Migliaia [0] 2 2 2 5 2 5" xfId="21976" xr:uid="{FECF5921-CD01-4944-8B06-13B252B46A53}"/>
    <cellStyle name="Migliaia [0] 2 2 2 5 3" xfId="12629" xr:uid="{F2EEB6B1-B786-4DE7-AD8B-AE31FD8AB35C}"/>
    <cellStyle name="Migliaia [0] 2 2 2 5 3 2" xfId="25737" xr:uid="{351D111A-FC99-4C2A-BACE-F35E536121A7}"/>
    <cellStyle name="Migliaia [0] 2 2 2 5 4" xfId="16421" xr:uid="{193519A7-8282-420C-9758-21E11F31F971}"/>
    <cellStyle name="Migliaia [0] 2 2 2 5 4 2" xfId="29519" xr:uid="{A2993DA0-7F12-4BBE-A7B0-FE2B1A327849}"/>
    <cellStyle name="Migliaia [0] 2 2 2 5 5" xfId="7288" xr:uid="{972911DC-4B7B-4760-94EE-A77C1AEBFD3B}"/>
    <cellStyle name="Migliaia [0] 2 2 2 5 6" xfId="20441" xr:uid="{CA048FC1-4D55-4E6F-9797-6D04CF3CAC23}"/>
    <cellStyle name="Migliaia [0] 2 2 2 6" xfId="4365" xr:uid="{00000000-0005-0000-0000-00003F090000}"/>
    <cellStyle name="Migliaia [0] 2 2 2 6 2" xfId="13133" xr:uid="{272DBBA8-59D6-4F2E-8070-323B4658002C}"/>
    <cellStyle name="Migliaia [0] 2 2 2 6 2 2" xfId="26241" xr:uid="{29BFA07E-788A-4D83-AB93-971BB723309D}"/>
    <cellStyle name="Migliaia [0] 2 2 2 6 3" xfId="16901" xr:uid="{987083EC-C8CD-4A02-8AF7-35C40D46B0DA}"/>
    <cellStyle name="Migliaia [0] 2 2 2 6 3 2" xfId="29999" xr:uid="{C83E694B-92A7-41F7-B5AC-BB79F287F112}"/>
    <cellStyle name="Migliaia [0] 2 2 2 6 4" xfId="7792" xr:uid="{CE99FFE2-F36E-4D22-8514-63FA2A19B9FC}"/>
    <cellStyle name="Migliaia [0] 2 2 2 6 5" xfId="20944" xr:uid="{4B3851B4-DCBC-48A3-A5B0-F70BC1A1EDE9}"/>
    <cellStyle name="Migliaia [0] 2 2 2 7" xfId="2805" xr:uid="{00000000-0005-0000-0000-000040090000}"/>
    <cellStyle name="Migliaia [0] 2 2 2 7 2" xfId="11586" xr:uid="{C509E094-6F27-4E07-964C-F955760CABC4}"/>
    <cellStyle name="Migliaia [0] 2 2 2 7 2 2" xfId="24701" xr:uid="{2CF6F0BD-A8F8-4780-A814-843A80F8D5A4}"/>
    <cellStyle name="Migliaia [0] 2 2 2 7 3" xfId="15385" xr:uid="{F3200EEA-2C02-4AC1-8E07-4AA7F5CE8685}"/>
    <cellStyle name="Migliaia [0] 2 2 2 7 3 2" xfId="28483" xr:uid="{5450FB51-112E-4E57-8D31-946BD712EC4B}"/>
    <cellStyle name="Migliaia [0] 2 2 2 7 4" xfId="9061" xr:uid="{EA5B5503-6484-4152-B7C4-1510BA0E4D5E}"/>
    <cellStyle name="Migliaia [0] 2 2 2 7 5" xfId="22210" xr:uid="{2FFE8A8F-4F90-4E75-B2F0-8F35FF7D3456}"/>
    <cellStyle name="Migliaia [0] 2 2 2 8" xfId="5642" xr:uid="{00000000-0005-0000-0000-000041090000}"/>
    <cellStyle name="Migliaia [0] 2 2 2 8 2" xfId="14409" xr:uid="{B8680B0A-A21E-42EE-B627-C73B06282C17}"/>
    <cellStyle name="Migliaia [0] 2 2 2 8 2 2" xfId="27510" xr:uid="{3D4E9FA3-3F79-4A20-81F9-99E097E7EAB2}"/>
    <cellStyle name="Migliaia [0] 2 2 2 8 3" xfId="18170" xr:uid="{BD928458-514B-4593-A008-96D276FED7A4}"/>
    <cellStyle name="Migliaia [0] 2 2 2 8 3 2" xfId="31268" xr:uid="{68E8FFC4-8F49-4F67-A64D-6C754D351611}"/>
    <cellStyle name="Migliaia [0] 2 2 2 8 4" xfId="9294" xr:uid="{DD88BBBB-A113-487A-93B4-470EF0F6D8AA}"/>
    <cellStyle name="Migliaia [0] 2 2 2 8 5" xfId="22443" xr:uid="{E45875E8-805C-4942-AE92-0155C83F1E10}"/>
    <cellStyle name="Migliaia [0] 2 2 2 9" xfId="9527" xr:uid="{1071F508-F99E-4109-AFB6-796A88831310}"/>
    <cellStyle name="Migliaia [0] 2 2 2 9 2" xfId="22676" xr:uid="{9FE74D69-F7A3-4811-AC4E-6550F4E4168E}"/>
    <cellStyle name="Migliaia [0] 2 2 3" xfId="2106" xr:uid="{00000000-0005-0000-0000-000042090000}"/>
    <cellStyle name="Migliaia [0] 2 2 3 2" xfId="4580" xr:uid="{00000000-0005-0000-0000-000043090000}"/>
    <cellStyle name="Migliaia [0] 2 2 3 2 2" xfId="13347" xr:uid="{A8F6A803-BD74-4083-B5C6-EAA0A3F369DE}"/>
    <cellStyle name="Migliaia [0] 2 2 3 2 2 2" xfId="26455" xr:uid="{66BC2813-6480-4E48-A0A2-A192C42621F4}"/>
    <cellStyle name="Migliaia [0] 2 2 3 2 3" xfId="17115" xr:uid="{A55E3598-E590-4768-AF5C-73E84F1E8EA8}"/>
    <cellStyle name="Migliaia [0] 2 2 3 2 3 2" xfId="30213" xr:uid="{AFAC67A0-CCA1-4A77-AF85-574DD2D05C95}"/>
    <cellStyle name="Migliaia [0] 2 2 3 2 4" xfId="8006" xr:uid="{E152E0F9-3480-4622-8E85-78635E93DEA3}"/>
    <cellStyle name="Migliaia [0] 2 2 3 2 5" xfId="21157" xr:uid="{421930F2-9E43-440C-B665-4359BE191A20}"/>
    <cellStyle name="Migliaia [0] 2 2 3 3" xfId="3027" xr:uid="{00000000-0005-0000-0000-000044090000}"/>
    <cellStyle name="Migliaia [0] 2 2 3 3 2" xfId="15599" xr:uid="{27D1A017-F5E5-4035-A6E5-D0CF43D7AC98}"/>
    <cellStyle name="Migliaia [0] 2 2 3 3 2 2" xfId="28697" xr:uid="{18742898-D52D-4A77-9A57-4839E1F0E753}"/>
    <cellStyle name="Migliaia [0] 2 2 3 3 3" xfId="11807" xr:uid="{9878B4B5-9F36-432E-803A-750CC558CEC7}"/>
    <cellStyle name="Migliaia [0] 2 2 3 3 4" xfId="24915" xr:uid="{19761732-36CB-43C0-84B4-BE324BC0E02A}"/>
    <cellStyle name="Migliaia [0] 2 2 3 4" xfId="10982" xr:uid="{9CE1F234-9BE6-4E14-9B88-305B666B1D9D}"/>
    <cellStyle name="Migliaia [0] 2 2 3 4 2" xfId="24098" xr:uid="{07452D60-B604-4E53-AF2C-04EA37AD452D}"/>
    <cellStyle name="Migliaia [0] 2 2 3 5" xfId="14776" xr:uid="{767F944C-7F0A-4013-9FC2-407300508B23}"/>
    <cellStyle name="Migliaia [0] 2 2 3 5 2" xfId="27874" xr:uid="{F789F342-4332-4D0F-812E-E805849EEFAB}"/>
    <cellStyle name="Migliaia [0] 2 2 3 6" xfId="6466" xr:uid="{AC3E8A45-473B-4EE1-ABE7-4B9F2C4F557D}"/>
    <cellStyle name="Migliaia [0] 2 2 3 7" xfId="19622" xr:uid="{A527D0D9-7F2E-4AD2-BE32-8D1B6F8E5710}"/>
    <cellStyle name="Migliaia [0] 2 2 4" xfId="3262" xr:uid="{00000000-0005-0000-0000-000045090000}"/>
    <cellStyle name="Migliaia [0] 2 2 4 2" xfId="4815" xr:uid="{00000000-0005-0000-0000-000046090000}"/>
    <cellStyle name="Migliaia [0] 2 2 4 2 2" xfId="13582" xr:uid="{5F6AAE59-9C8A-4A12-A707-65933A0DCF1D}"/>
    <cellStyle name="Migliaia [0] 2 2 4 2 2 2" xfId="26690" xr:uid="{04EF122E-7A03-47E7-BCC4-A0639B5517CC}"/>
    <cellStyle name="Migliaia [0] 2 2 4 2 3" xfId="17350" xr:uid="{168915ED-B450-43A9-B0D8-5E86E5DAC7E8}"/>
    <cellStyle name="Migliaia [0] 2 2 4 2 3 2" xfId="30448" xr:uid="{F503A33E-4249-4FF6-9EFF-5F5AE42DD561}"/>
    <cellStyle name="Migliaia [0] 2 2 4 2 4" xfId="8241" xr:uid="{9755141B-1523-450A-8BE4-1A43539B7EFB}"/>
    <cellStyle name="Migliaia [0] 2 2 4 2 5" xfId="21391" xr:uid="{0939267D-5DCA-411D-ACE3-D380632F3965}"/>
    <cellStyle name="Migliaia [0] 2 2 4 3" xfId="12042" xr:uid="{542E8D85-3997-4F2A-8840-26DE9E407E73}"/>
    <cellStyle name="Migliaia [0] 2 2 4 3 2" xfId="25150" xr:uid="{DE337011-D9D0-4596-B2A4-66AE5C8AA6EC}"/>
    <cellStyle name="Migliaia [0] 2 2 4 4" xfId="15834" xr:uid="{7E109245-D389-4E92-A86D-748FAB7343D7}"/>
    <cellStyle name="Migliaia [0] 2 2 4 4 2" xfId="28932" xr:uid="{EF48ECF1-9093-4413-98F7-3903AE4161C0}"/>
    <cellStyle name="Migliaia [0] 2 2 4 5" xfId="6701" xr:uid="{71D96698-55C1-4C06-8ADF-BC92048CC495}"/>
    <cellStyle name="Migliaia [0] 2 2 4 6" xfId="19856" xr:uid="{7A320010-88E4-414A-9BE2-AAD220AD30ED}"/>
    <cellStyle name="Migliaia [0] 2 2 5" xfId="3498" xr:uid="{00000000-0005-0000-0000-000047090000}"/>
    <cellStyle name="Migliaia [0] 2 2 5 2" xfId="5051" xr:uid="{00000000-0005-0000-0000-000048090000}"/>
    <cellStyle name="Migliaia [0] 2 2 5 2 2" xfId="13818" xr:uid="{312C3FC6-1B91-44FD-BF65-26E13B9C7125}"/>
    <cellStyle name="Migliaia [0] 2 2 5 2 2 2" xfId="26926" xr:uid="{DC12523F-2D3D-480C-95EB-1E3EED149C75}"/>
    <cellStyle name="Migliaia [0] 2 2 5 2 3" xfId="17586" xr:uid="{829E3C29-62B1-47DE-AAF4-11020C9C5367}"/>
    <cellStyle name="Migliaia [0] 2 2 5 2 3 2" xfId="30684" xr:uid="{123510FB-F6A7-4F8C-8650-2FCBE3743B94}"/>
    <cellStyle name="Migliaia [0] 2 2 5 2 4" xfId="8477" xr:uid="{E062BFCD-E58B-47A9-807F-1899EC883B90}"/>
    <cellStyle name="Migliaia [0] 2 2 5 2 5" xfId="21626" xr:uid="{14957C89-18B9-4096-BD1B-03AA93DF767A}"/>
    <cellStyle name="Migliaia [0] 2 2 5 3" xfId="12278" xr:uid="{DCA2CBCE-8139-4DDB-A1EA-43D8912C9B83}"/>
    <cellStyle name="Migliaia [0] 2 2 5 3 2" xfId="25386" xr:uid="{2BFB2D84-AFDC-443A-A8C9-C002A89B0485}"/>
    <cellStyle name="Migliaia [0] 2 2 5 4" xfId="16070" xr:uid="{5FB4FADD-3127-439F-A62A-641CCC47D7F4}"/>
    <cellStyle name="Migliaia [0] 2 2 5 4 2" xfId="29168" xr:uid="{67B6DFB9-6A7F-4547-8226-F1937A0F2CCB}"/>
    <cellStyle name="Migliaia [0] 2 2 5 5" xfId="6937" xr:uid="{4DB1C551-8536-44F0-A641-399575482B23}"/>
    <cellStyle name="Migliaia [0] 2 2 5 6" xfId="20091" xr:uid="{D6EDB2D6-1954-4AAF-8AF5-8C2433FB3E97}"/>
    <cellStyle name="Migliaia [0] 2 2 6" xfId="3733" xr:uid="{00000000-0005-0000-0000-000049090000}"/>
    <cellStyle name="Migliaia [0] 2 2 6 2" xfId="5285" xr:uid="{00000000-0005-0000-0000-00004A090000}"/>
    <cellStyle name="Migliaia [0] 2 2 6 2 2" xfId="14052" xr:uid="{5044B810-D0F2-4F3B-B0BB-6977071DC02F}"/>
    <cellStyle name="Migliaia [0] 2 2 6 2 2 2" xfId="27160" xr:uid="{ED3B630C-EE4F-4A8F-A462-60332E21ACB9}"/>
    <cellStyle name="Migliaia [0] 2 2 6 2 3" xfId="17820" xr:uid="{4B4D68A3-836C-43BF-95FB-232BB88C05C2}"/>
    <cellStyle name="Migliaia [0] 2 2 6 2 3 2" xfId="30918" xr:uid="{E6EA5C0F-6DA8-4AD3-BCE0-E3EAB61B2DF5}"/>
    <cellStyle name="Migliaia [0] 2 2 6 2 4" xfId="8711" xr:uid="{3B54DF4C-3A95-42A0-8DE1-911F32199D43}"/>
    <cellStyle name="Migliaia [0] 2 2 6 2 5" xfId="21860" xr:uid="{387AE323-3F5A-4760-AEDB-42900DDA2333}"/>
    <cellStyle name="Migliaia [0] 2 2 6 3" xfId="12513" xr:uid="{2420C202-08A3-4444-A1B6-94E55774AD31}"/>
    <cellStyle name="Migliaia [0] 2 2 6 3 2" xfId="25621" xr:uid="{29A30B83-9250-4C74-813F-EFA76FB490DB}"/>
    <cellStyle name="Migliaia [0] 2 2 6 4" xfId="16305" xr:uid="{0A801CE9-DDDF-4F39-A905-9B232C3D534B}"/>
    <cellStyle name="Migliaia [0] 2 2 6 4 2" xfId="29403" xr:uid="{0DF1A2CF-5786-4035-8504-FB95AA5D6E3F}"/>
    <cellStyle name="Migliaia [0] 2 2 6 5" xfId="7172" xr:uid="{DA77477C-574E-41EE-95BD-6625C9388E71}"/>
    <cellStyle name="Migliaia [0] 2 2 6 6" xfId="20325" xr:uid="{F608A4B1-D41F-41D3-ACF0-0A9565D1E796}"/>
    <cellStyle name="Migliaia [0] 2 2 7" xfId="4215" xr:uid="{00000000-0005-0000-0000-00004B090000}"/>
    <cellStyle name="Migliaia [0] 2 2 7 2" xfId="12983" xr:uid="{4B7A4CCA-DFE2-4ACA-9A5B-5DED80A11063}"/>
    <cellStyle name="Migliaia [0] 2 2 7 2 2" xfId="26091" xr:uid="{7D132FE9-F37E-4CC3-838C-72367844EE5A}"/>
    <cellStyle name="Migliaia [0] 2 2 7 3" xfId="16755" xr:uid="{F5D82129-2328-440F-92BB-22754724255C}"/>
    <cellStyle name="Migliaia [0] 2 2 7 3 2" xfId="29853" xr:uid="{CF5CF60E-33CC-46C9-A966-A522CD494742}"/>
    <cellStyle name="Migliaia [0] 2 2 7 4" xfId="7642" xr:uid="{36234D40-409F-4351-937F-15293F0AA07E}"/>
    <cellStyle name="Migliaia [0] 2 2 7 5" xfId="20795" xr:uid="{D7CADFDA-06CB-473D-91EF-FB1DD67941BD}"/>
    <cellStyle name="Migliaia [0] 2 2 8" xfId="2647" xr:uid="{00000000-0005-0000-0000-00004C090000}"/>
    <cellStyle name="Migliaia [0] 2 2 8 2" xfId="11437" xr:uid="{7A0FEADA-754C-499A-9F54-2C989B873F1C}"/>
    <cellStyle name="Migliaia [0] 2 2 8 2 2" xfId="24552" xr:uid="{D518FAB8-3430-412F-AEFC-E4722C1143D5}"/>
    <cellStyle name="Migliaia [0] 2 2 8 3" xfId="15227" xr:uid="{6E740BDF-F821-4D8D-B857-A49BB607D7DA}"/>
    <cellStyle name="Migliaia [0] 2 2 8 3 2" xfId="28325" xr:uid="{0CAC1C1A-EE70-41A6-9A9F-CAC7F9FF5E86}"/>
    <cellStyle name="Migliaia [0] 2 2 8 4" xfId="8945" xr:uid="{C9F9007F-6F54-4F69-A886-199F94048D9C}"/>
    <cellStyle name="Migliaia [0] 2 2 8 5" xfId="22094" xr:uid="{B5503EC3-F8AD-479A-90AC-8BCF6E47F224}"/>
    <cellStyle name="Migliaia [0] 2 2 9" xfId="5526" xr:uid="{00000000-0005-0000-0000-00004D090000}"/>
    <cellStyle name="Migliaia [0] 2 2 9 2" xfId="14293" xr:uid="{6E40ABB9-76A4-49BF-9D95-7C573F8A5DA4}"/>
    <cellStyle name="Migliaia [0] 2 2 9 2 2" xfId="27394" xr:uid="{B66F0C3B-9909-49D5-A04F-986B20D0ECAB}"/>
    <cellStyle name="Migliaia [0] 2 2 9 3" xfId="18054" xr:uid="{3A8A9D88-864E-4245-9AE1-4576614DC423}"/>
    <cellStyle name="Migliaia [0] 2 2 9 3 2" xfId="31152" xr:uid="{38A1A994-23DD-4AE6-B0CB-78CF0D21F6B0}"/>
    <cellStyle name="Migliaia [0] 2 2 9 4" xfId="9178" xr:uid="{D7B1FD84-0466-447A-83A1-033F03AC8369}"/>
    <cellStyle name="Migliaia [0] 2 2 9 5" xfId="22327" xr:uid="{F273D79B-1C2E-44CA-9D0F-CC10949F22A2}"/>
    <cellStyle name="Migliaia [0] 2 3" xfId="2160" xr:uid="{00000000-0005-0000-0000-00004E090000}"/>
    <cellStyle name="Migliaia [0] 2 3 10" xfId="9697" xr:uid="{21B28D0C-7A3F-47B5-BF64-9266094D84FA}"/>
    <cellStyle name="Migliaia [0] 2 3 10 2" xfId="22846" xr:uid="{EBE78248-853C-4DD5-9DE1-D2CF5B0397D1}"/>
    <cellStyle name="Migliaia [0] 2 3 11" xfId="9932" xr:uid="{371F1991-1DA9-446C-8BE0-699F94072ACB}"/>
    <cellStyle name="Migliaia [0] 2 3 11 2" xfId="23081" xr:uid="{95C4CCB9-8EC5-4010-9A4F-0ED34259C358}"/>
    <cellStyle name="Migliaia [0] 2 3 12" xfId="10165" xr:uid="{F0BA48D3-75C4-4FC5-B4BD-2D2EE7AFCD01}"/>
    <cellStyle name="Migliaia [0] 2 3 12 2" xfId="23314" xr:uid="{E701A7D6-8103-4B9A-8796-4A957CB37E77}"/>
    <cellStyle name="Migliaia [0] 2 3 13" xfId="10405" xr:uid="{46083CEF-3A6F-492C-AE93-A754EDDB3DC5}"/>
    <cellStyle name="Migliaia [0] 2 3 13 2" xfId="23547" xr:uid="{B59C2B67-DDCB-4624-9E29-800C795863C0}"/>
    <cellStyle name="Migliaia [0] 2 3 14" xfId="11036" xr:uid="{4C796521-76BF-4942-A311-82C1DE8A06B1}"/>
    <cellStyle name="Migliaia [0] 2 3 14 2" xfId="24152" xr:uid="{8DB35351-6FE7-4AC7-A9F5-735BD191FC0C}"/>
    <cellStyle name="Migliaia [0] 2 3 15" xfId="14830" xr:uid="{48BDB183-746F-4455-8EBF-CC4D00DCDA11}"/>
    <cellStyle name="Migliaia [0] 2 3 15 2" xfId="27928" xr:uid="{9A281B26-F968-4228-87DC-BA8AC0D02A70}"/>
    <cellStyle name="Migliaia [0] 2 3 16" xfId="6183" xr:uid="{A2570B98-DD9B-40ED-89BD-1DB1824DA979}"/>
    <cellStyle name="Migliaia [0] 2 3 17" xfId="19347" xr:uid="{F1FDE5EF-735C-4C35-A960-5CBEBA58039B}"/>
    <cellStyle name="Migliaia [0] 2 3 2" xfId="3081" xr:uid="{00000000-0005-0000-0000-00004F090000}"/>
    <cellStyle name="Migliaia [0] 2 3 2 2" xfId="4634" xr:uid="{00000000-0005-0000-0000-000050090000}"/>
    <cellStyle name="Migliaia [0] 2 3 2 2 2" xfId="13401" xr:uid="{886EE22B-3141-4675-BE29-EF3680E35608}"/>
    <cellStyle name="Migliaia [0] 2 3 2 2 2 2" xfId="26509" xr:uid="{8CD037D4-AB1A-432C-8854-76ADEF993D49}"/>
    <cellStyle name="Migliaia [0] 2 3 2 2 3" xfId="17169" xr:uid="{181FF5AA-F7FB-4718-AC31-4C14D4956981}"/>
    <cellStyle name="Migliaia [0] 2 3 2 2 3 2" xfId="30267" xr:uid="{3554A22A-6B14-45C3-A111-3ED9E4135962}"/>
    <cellStyle name="Migliaia [0] 2 3 2 2 4" xfId="8060" xr:uid="{126601F5-E5D4-4835-A440-4511CCFC3452}"/>
    <cellStyle name="Migliaia [0] 2 3 2 2 5" xfId="21211" xr:uid="{0AB4F1A1-0E94-4BA1-A71B-5723B70A0244}"/>
    <cellStyle name="Migliaia [0] 2 3 2 3" xfId="11861" xr:uid="{39E945C1-34E1-4AB0-83BB-C69257971219}"/>
    <cellStyle name="Migliaia [0] 2 3 2 3 2" xfId="24969" xr:uid="{F6828522-9C80-40E3-9916-8513BB246677}"/>
    <cellStyle name="Migliaia [0] 2 3 2 4" xfId="15653" xr:uid="{35969B6E-19AC-4258-BD5D-22FBB0A9E739}"/>
    <cellStyle name="Migliaia [0] 2 3 2 4 2" xfId="28751" xr:uid="{8A5AACD1-D334-4A99-9B48-47DEB6128FD4}"/>
    <cellStyle name="Migliaia [0] 2 3 2 5" xfId="6520" xr:uid="{AADE63C8-611F-4745-9E44-D70DE0431134}"/>
    <cellStyle name="Migliaia [0] 2 3 2 6" xfId="19676" xr:uid="{E8AFD116-1D36-46A3-BDE8-CA881225F03F}"/>
    <cellStyle name="Migliaia [0] 2 3 3" xfId="3316" xr:uid="{00000000-0005-0000-0000-000051090000}"/>
    <cellStyle name="Migliaia [0] 2 3 3 2" xfId="4869" xr:uid="{00000000-0005-0000-0000-000052090000}"/>
    <cellStyle name="Migliaia [0] 2 3 3 2 2" xfId="13636" xr:uid="{DFB209D4-6B22-45AE-B3D6-F3252F571F71}"/>
    <cellStyle name="Migliaia [0] 2 3 3 2 2 2" xfId="26744" xr:uid="{27CCFB82-06F6-4A04-B94C-E834E033E693}"/>
    <cellStyle name="Migliaia [0] 2 3 3 2 3" xfId="17404" xr:uid="{256CD4A8-F8A6-4884-BE1A-22056F418246}"/>
    <cellStyle name="Migliaia [0] 2 3 3 2 3 2" xfId="30502" xr:uid="{F368D954-3E5C-416B-BDE8-17427648EE01}"/>
    <cellStyle name="Migliaia [0] 2 3 3 2 4" xfId="8295" xr:uid="{5A792C2C-2F6D-4FDE-9CE8-ABA810461CE6}"/>
    <cellStyle name="Migliaia [0] 2 3 3 2 5" xfId="21445" xr:uid="{ADF60210-E8D0-4171-BC49-68DE860CF333}"/>
    <cellStyle name="Migliaia [0] 2 3 3 3" xfId="12096" xr:uid="{CE236B6A-4DBA-4099-9913-A32808152098}"/>
    <cellStyle name="Migliaia [0] 2 3 3 3 2" xfId="25204" xr:uid="{2380EF5A-93C0-4556-9F96-43C4ACB7879A}"/>
    <cellStyle name="Migliaia [0] 2 3 3 4" xfId="15888" xr:uid="{02B0CEA7-F9EA-4F01-B1DA-BF54AA232EAF}"/>
    <cellStyle name="Migliaia [0] 2 3 3 4 2" xfId="28986" xr:uid="{CCCFD145-1F04-426E-BF75-D886060DD984}"/>
    <cellStyle name="Migliaia [0] 2 3 3 5" xfId="6755" xr:uid="{E20FD491-A841-46CA-989E-9A838F9117AA}"/>
    <cellStyle name="Migliaia [0] 2 3 3 6" xfId="19910" xr:uid="{B23C3B1B-05C0-4040-9EA3-71486943CB55}"/>
    <cellStyle name="Migliaia [0] 2 3 4" xfId="3552" xr:uid="{00000000-0005-0000-0000-000053090000}"/>
    <cellStyle name="Migliaia [0] 2 3 4 2" xfId="5105" xr:uid="{00000000-0005-0000-0000-000054090000}"/>
    <cellStyle name="Migliaia [0] 2 3 4 2 2" xfId="13872" xr:uid="{13BAA13D-C026-4A36-90D4-D57C519509B0}"/>
    <cellStyle name="Migliaia [0] 2 3 4 2 2 2" xfId="26980" xr:uid="{E62C26A9-5A1C-4029-BAF2-A6AC1C55A13E}"/>
    <cellStyle name="Migliaia [0] 2 3 4 2 3" xfId="17640" xr:uid="{F0900ED4-6D7D-46F2-B882-199458C745FE}"/>
    <cellStyle name="Migliaia [0] 2 3 4 2 3 2" xfId="30738" xr:uid="{31C2F153-1D5B-42FF-9F9F-BD1AF95390FA}"/>
    <cellStyle name="Migliaia [0] 2 3 4 2 4" xfId="8531" xr:uid="{E308F35A-4FD1-42E4-8B07-D7C1AEB8E8A6}"/>
    <cellStyle name="Migliaia [0] 2 3 4 2 5" xfId="21680" xr:uid="{40EAA5EC-9AC7-4FF0-AE57-ED0A02A9CA4D}"/>
    <cellStyle name="Migliaia [0] 2 3 4 3" xfId="12332" xr:uid="{33CFC56B-3ABE-44F5-91B6-872E17778612}"/>
    <cellStyle name="Migliaia [0] 2 3 4 3 2" xfId="25440" xr:uid="{E9E4F49D-2C10-49E6-97B5-38705B9368A7}"/>
    <cellStyle name="Migliaia [0] 2 3 4 4" xfId="16124" xr:uid="{53BD85F8-BED7-4AD3-90C9-C8DA21BB1B9C}"/>
    <cellStyle name="Migliaia [0] 2 3 4 4 2" xfId="29222" xr:uid="{0F90E4C8-900A-4DFE-AF22-E14777FCD8BC}"/>
    <cellStyle name="Migliaia [0] 2 3 4 5" xfId="6991" xr:uid="{780C9D4C-9991-40EA-A196-71CA5306AABE}"/>
    <cellStyle name="Migliaia [0] 2 3 4 6" xfId="20145" xr:uid="{C694F4B9-9EB7-4CBB-AE94-059AAD872750}"/>
    <cellStyle name="Migliaia [0] 2 3 5" xfId="3787" xr:uid="{00000000-0005-0000-0000-000055090000}"/>
    <cellStyle name="Migliaia [0] 2 3 5 2" xfId="5339" xr:uid="{00000000-0005-0000-0000-000056090000}"/>
    <cellStyle name="Migliaia [0] 2 3 5 2 2" xfId="14106" xr:uid="{76DB8996-ECEF-4E2E-A392-B7730F081D58}"/>
    <cellStyle name="Migliaia [0] 2 3 5 2 2 2" xfId="27214" xr:uid="{C81CF76F-92BA-43B8-B684-19FD1FA6FC67}"/>
    <cellStyle name="Migliaia [0] 2 3 5 2 3" xfId="17874" xr:uid="{E141A6EE-CB59-490A-9C11-D16B889CFB2E}"/>
    <cellStyle name="Migliaia [0] 2 3 5 2 3 2" xfId="30972" xr:uid="{E435564B-571C-4834-AC16-EF048BE59760}"/>
    <cellStyle name="Migliaia [0] 2 3 5 2 4" xfId="8765" xr:uid="{D6F817B8-7BFA-4E78-8A80-010AB4096F67}"/>
    <cellStyle name="Migliaia [0] 2 3 5 2 5" xfId="21914" xr:uid="{5163CD62-4363-480F-B88C-295B8AAA81F6}"/>
    <cellStyle name="Migliaia [0] 2 3 5 3" xfId="12567" xr:uid="{2FF44740-E515-4A6A-A62A-2954D7ADB55B}"/>
    <cellStyle name="Migliaia [0] 2 3 5 3 2" xfId="25675" xr:uid="{086C6790-6A81-43F0-B1B9-742D7E4C001F}"/>
    <cellStyle name="Migliaia [0] 2 3 5 4" xfId="16359" xr:uid="{8761E196-07B9-40D9-B9AE-C0558642E757}"/>
    <cellStyle name="Migliaia [0] 2 3 5 4 2" xfId="29457" xr:uid="{33B155BA-CD0B-4972-938C-4D3182C4079C}"/>
    <cellStyle name="Migliaia [0] 2 3 5 5" xfId="7226" xr:uid="{F89399BD-FF38-4FF4-8361-4D87A8599737}"/>
    <cellStyle name="Migliaia [0] 2 3 5 6" xfId="20379" xr:uid="{A4A23A61-AEF5-490B-BF25-CB7357773C41}"/>
    <cellStyle name="Migliaia [0] 2 3 6" xfId="4300" xr:uid="{00000000-0005-0000-0000-000057090000}"/>
    <cellStyle name="Migliaia [0] 2 3 6 2" xfId="13068" xr:uid="{64CFCA2E-87F5-471D-AB78-1A84314CC264}"/>
    <cellStyle name="Migliaia [0] 2 3 6 2 2" xfId="26176" xr:uid="{6C624DCD-C622-4CE8-9DA7-2493B3531559}"/>
    <cellStyle name="Migliaia [0] 2 3 6 3" xfId="16839" xr:uid="{0F604786-62D4-4AAD-87BB-FB1156E0B1D6}"/>
    <cellStyle name="Migliaia [0] 2 3 6 3 2" xfId="29937" xr:uid="{BADFB824-09EF-4B4D-8BAD-CB2C37FE8502}"/>
    <cellStyle name="Migliaia [0] 2 3 6 4" xfId="7727" xr:uid="{5098E7C1-37C2-4652-9D15-CBE1955D0CA3}"/>
    <cellStyle name="Migliaia [0] 2 3 6 5" xfId="20879" xr:uid="{842677B5-1F5D-4017-954A-982583A14FF6}"/>
    <cellStyle name="Migliaia [0] 2 3 7" xfId="2735" xr:uid="{00000000-0005-0000-0000-000058090000}"/>
    <cellStyle name="Migliaia [0] 2 3 7 2" xfId="11521" xr:uid="{F3D828AC-BB20-4931-ABD6-8B8361CD16DA}"/>
    <cellStyle name="Migliaia [0] 2 3 7 2 2" xfId="24636" xr:uid="{ED3B4AFF-0045-4BC8-9E91-DA1A72AE030F}"/>
    <cellStyle name="Migliaia [0] 2 3 7 3" xfId="15315" xr:uid="{458F5E2B-35E5-4884-A652-A3557D53DBBD}"/>
    <cellStyle name="Migliaia [0] 2 3 7 3 2" xfId="28413" xr:uid="{17A4D16A-266D-4125-9D67-7AF22CA098F4}"/>
    <cellStyle name="Migliaia [0] 2 3 7 4" xfId="8999" xr:uid="{2069E93F-4B33-4CA1-8AEF-4E7693A4B55E}"/>
    <cellStyle name="Migliaia [0] 2 3 7 5" xfId="22148" xr:uid="{861374FB-4FF4-4E22-8340-AA220C9AB4E2}"/>
    <cellStyle name="Migliaia [0] 2 3 8" xfId="5580" xr:uid="{00000000-0005-0000-0000-000059090000}"/>
    <cellStyle name="Migliaia [0] 2 3 8 2" xfId="14347" xr:uid="{7C9E1882-3310-4BE5-9B10-8DAECDB983F0}"/>
    <cellStyle name="Migliaia [0] 2 3 8 2 2" xfId="27448" xr:uid="{48AAA0A1-6978-478C-B96A-A99E279C893A}"/>
    <cellStyle name="Migliaia [0] 2 3 8 3" xfId="18108" xr:uid="{87A248E6-BBD3-48B3-A40B-E99603AD2CD0}"/>
    <cellStyle name="Migliaia [0] 2 3 8 3 2" xfId="31206" xr:uid="{D8DF3784-CCAB-4E14-A1D2-C2F096B6CCCB}"/>
    <cellStyle name="Migliaia [0] 2 3 8 4" xfId="9232" xr:uid="{C5B00B4E-8930-49B2-8A89-50355D27D6FC}"/>
    <cellStyle name="Migliaia [0] 2 3 8 5" xfId="22381" xr:uid="{B3623266-BD98-4D0A-A8D2-AD53785C8B23}"/>
    <cellStyle name="Migliaia [0] 2 3 9" xfId="9465" xr:uid="{39A99592-0338-4644-948F-5990755678F0}"/>
    <cellStyle name="Migliaia [0] 2 3 9 2" xfId="22614" xr:uid="{F77A6190-84A0-4094-8DB8-D5C767AB7815}"/>
    <cellStyle name="Migliaia [0] 2 4" xfId="1984" xr:uid="{00000000-0005-0000-0000-00005A090000}"/>
    <cellStyle name="Migliaia [0] 2 4 2" xfId="4510" xr:uid="{00000000-0005-0000-0000-00005B090000}"/>
    <cellStyle name="Migliaia [0] 2 4 2 2" xfId="13277" xr:uid="{773FCA1B-ED97-4A96-AB35-9D3D6211963A}"/>
    <cellStyle name="Migliaia [0] 2 4 2 2 2" xfId="26385" xr:uid="{F7176C36-B785-4B89-9F50-985857384829}"/>
    <cellStyle name="Migliaia [0] 2 4 2 3" xfId="17045" xr:uid="{26AB1BB3-8563-441E-A5F2-710800B2EE2D}"/>
    <cellStyle name="Migliaia [0] 2 4 2 3 2" xfId="30143" xr:uid="{C727A768-AE55-483A-806D-9C38CD15400A}"/>
    <cellStyle name="Migliaia [0] 2 4 2 4" xfId="7936" xr:uid="{E4B76CB8-112F-42A4-81E8-0AA416827DBB}"/>
    <cellStyle name="Migliaia [0] 2 4 2 5" xfId="21087" xr:uid="{C12BB7C2-ED36-4470-A798-D478415D446C}"/>
    <cellStyle name="Migliaia [0] 2 4 3" xfId="2953" xr:uid="{00000000-0005-0000-0000-00005C090000}"/>
    <cellStyle name="Migliaia [0] 2 4 3 2" xfId="15529" xr:uid="{C1345F46-EFD8-49A5-9495-85889AEC845F}"/>
    <cellStyle name="Migliaia [0] 2 4 3 2 2" xfId="28627" xr:uid="{4D06B633-A882-4FF0-AACC-68262B97BC4C}"/>
    <cellStyle name="Migliaia [0] 2 4 3 3" xfId="11733" xr:uid="{B2F2533C-FE2A-4ABC-B59A-ECB7DC9E8E3C}"/>
    <cellStyle name="Migliaia [0] 2 4 3 4" xfId="24845" xr:uid="{5D3106AB-4F04-4014-AD2D-E68A28DC8516}"/>
    <cellStyle name="Migliaia [0] 2 4 4" xfId="10860" xr:uid="{36EDE214-E88B-4591-A630-1CCA6E7ACEF0}"/>
    <cellStyle name="Migliaia [0] 2 4 4 2" xfId="23980" xr:uid="{33228D9B-F420-4559-8F7E-950F3EEE0C6E}"/>
    <cellStyle name="Migliaia [0] 2 4 5" xfId="14714" xr:uid="{81AFEE5E-D06F-4BB3-95CC-02B498238B17}"/>
    <cellStyle name="Migliaia [0] 2 4 5 2" xfId="27812" xr:uid="{9BFAE0A4-46A1-4E81-9A8D-93FB9194B3DA}"/>
    <cellStyle name="Migliaia [0] 2 4 6" xfId="6392" xr:uid="{9A76A34D-4339-44B3-BC00-9BC539C20BED}"/>
    <cellStyle name="Migliaia [0] 2 4 7" xfId="19552" xr:uid="{D8D9E50A-DFAA-429B-89E4-80305AC40179}"/>
    <cellStyle name="Migliaia [0] 2 5" xfId="3200" xr:uid="{00000000-0005-0000-0000-00005D090000}"/>
    <cellStyle name="Migliaia [0] 2 5 2" xfId="4753" xr:uid="{00000000-0005-0000-0000-00005E090000}"/>
    <cellStyle name="Migliaia [0] 2 5 2 2" xfId="13520" xr:uid="{51124F7E-BEC5-4BCE-9FFF-A197CCD50E94}"/>
    <cellStyle name="Migliaia [0] 2 5 2 2 2" xfId="26628" xr:uid="{BC44AFD1-4AEB-4426-874A-88EABF8ED4D1}"/>
    <cellStyle name="Migliaia [0] 2 5 2 3" xfId="17288" xr:uid="{5855429A-DF0C-4A03-AF70-4971F38A38D4}"/>
    <cellStyle name="Migliaia [0] 2 5 2 3 2" xfId="30386" xr:uid="{607EC0B9-106A-459F-9341-7B16049ABEA5}"/>
    <cellStyle name="Migliaia [0] 2 5 2 4" xfId="8179" xr:uid="{EEF35292-2A05-4CF0-8B74-5FA00D80FC9F}"/>
    <cellStyle name="Migliaia [0] 2 5 2 5" xfId="21329" xr:uid="{08CBA2CC-886D-4D22-B9FE-12FB6C918A0E}"/>
    <cellStyle name="Migliaia [0] 2 5 3" xfId="11980" xr:uid="{F9664D82-D3DD-40FD-AF7F-DD465D72B88F}"/>
    <cellStyle name="Migliaia [0] 2 5 3 2" xfId="25088" xr:uid="{0962B770-C5CD-4F88-83ED-DDDDFE6191B4}"/>
    <cellStyle name="Migliaia [0] 2 5 4" xfId="15772" xr:uid="{C6262EF9-787C-44AA-8AE5-8033B49EDEDD}"/>
    <cellStyle name="Migliaia [0] 2 5 4 2" xfId="28870" xr:uid="{2172AFC0-E990-41DA-8874-B5909C611202}"/>
    <cellStyle name="Migliaia [0] 2 5 5" xfId="6639" xr:uid="{CBFE57B0-041B-4818-A062-1911D6E4C9C2}"/>
    <cellStyle name="Migliaia [0] 2 5 6" xfId="19794" xr:uid="{3EB82A88-EC5B-4833-AD6D-9DC8FC4FA12A}"/>
    <cellStyle name="Migliaia [0] 2 6" xfId="3436" xr:uid="{00000000-0005-0000-0000-00005F090000}"/>
    <cellStyle name="Migliaia [0] 2 6 2" xfId="4989" xr:uid="{00000000-0005-0000-0000-000060090000}"/>
    <cellStyle name="Migliaia [0] 2 6 2 2" xfId="13756" xr:uid="{1D71C498-81FE-4439-9819-6A1340DFC8F0}"/>
    <cellStyle name="Migliaia [0] 2 6 2 2 2" xfId="26864" xr:uid="{817AAF2E-DE46-41D6-BE0D-858AF5D0A3B0}"/>
    <cellStyle name="Migliaia [0] 2 6 2 3" xfId="17524" xr:uid="{EF923B23-E8D7-443D-BD26-7C03F70BB72D}"/>
    <cellStyle name="Migliaia [0] 2 6 2 3 2" xfId="30622" xr:uid="{6B970BA0-8895-45F5-B60D-6AE40636CEA8}"/>
    <cellStyle name="Migliaia [0] 2 6 2 4" xfId="8415" xr:uid="{65B6FF1F-697E-47F8-8AA7-855FC06343EB}"/>
    <cellStyle name="Migliaia [0] 2 6 2 5" xfId="21564" xr:uid="{0BDB1FF2-D040-44AF-A69D-69DD369973AF}"/>
    <cellStyle name="Migliaia [0] 2 6 3" xfId="12216" xr:uid="{61A4313F-65E4-4C0C-AC7B-8E728209C73D}"/>
    <cellStyle name="Migliaia [0] 2 6 3 2" xfId="25324" xr:uid="{97F9739F-1282-4DA9-B467-554B38B139D1}"/>
    <cellStyle name="Migliaia [0] 2 6 4" xfId="16008" xr:uid="{67E92CFD-4720-4A26-8FAE-F500E050F243}"/>
    <cellStyle name="Migliaia [0] 2 6 4 2" xfId="29106" xr:uid="{18A48DD8-9970-4E86-B405-180C36B88D05}"/>
    <cellStyle name="Migliaia [0] 2 6 5" xfId="6875" xr:uid="{D1E1D5ED-5EDD-4FF3-88EC-7DD5B92963DA}"/>
    <cellStyle name="Migliaia [0] 2 6 6" xfId="20029" xr:uid="{C5B5DA51-6645-4FD6-B232-BF45EDE6A57C}"/>
    <cellStyle name="Migliaia [0] 2 7" xfId="3671" xr:uid="{00000000-0005-0000-0000-000061090000}"/>
    <cellStyle name="Migliaia [0] 2 7 2" xfId="5223" xr:uid="{00000000-0005-0000-0000-000062090000}"/>
    <cellStyle name="Migliaia [0] 2 7 2 2" xfId="13990" xr:uid="{661B9BDA-B27D-4521-A194-E74062ED1A87}"/>
    <cellStyle name="Migliaia [0] 2 7 2 2 2" xfId="27098" xr:uid="{A48A91D4-9FB0-4FAF-9F43-D14F909F094A}"/>
    <cellStyle name="Migliaia [0] 2 7 2 3" xfId="17758" xr:uid="{05200D24-2F54-49F1-9F2B-518C4E13A968}"/>
    <cellStyle name="Migliaia [0] 2 7 2 3 2" xfId="30856" xr:uid="{606F6968-52D4-48BC-A063-1A0CA2CF852E}"/>
    <cellStyle name="Migliaia [0] 2 7 2 4" xfId="8649" xr:uid="{6A310B6E-29DB-43A7-B554-3E73C54799F7}"/>
    <cellStyle name="Migliaia [0] 2 7 2 5" xfId="21798" xr:uid="{47584D02-01C6-4A8E-AE94-FAF9FD880A5C}"/>
    <cellStyle name="Migliaia [0] 2 7 3" xfId="12451" xr:uid="{3E5E188B-CDCC-49D1-A1B8-C419F7F87B31}"/>
    <cellStyle name="Migliaia [0] 2 7 3 2" xfId="25559" xr:uid="{733105EC-69F3-4F94-98B4-7E1B7D7B9E94}"/>
    <cellStyle name="Migliaia [0] 2 7 4" xfId="16243" xr:uid="{5AF9772B-2F65-4013-8B49-30F7EFDAEBDC}"/>
    <cellStyle name="Migliaia [0] 2 7 4 2" xfId="29341" xr:uid="{8F7BF060-96F4-496E-83BD-17F621FD581F}"/>
    <cellStyle name="Migliaia [0] 2 7 5" xfId="7110" xr:uid="{473249D7-6121-41E4-AED4-361EA319973A}"/>
    <cellStyle name="Migliaia [0] 2 7 6" xfId="20263" xr:uid="{8BFB60E3-9B69-415F-A937-51494A89C891}"/>
    <cellStyle name="Migliaia [0] 2 8" xfId="4142" xr:uid="{00000000-0005-0000-0000-000063090000}"/>
    <cellStyle name="Migliaia [0] 2 8 2" xfId="12910" xr:uid="{F87449AF-D626-4539-8EA2-6BA2A6C918C4}"/>
    <cellStyle name="Migliaia [0] 2 8 2 2" xfId="26018" xr:uid="{037BB2C5-5D60-4B03-B8B6-41320F86C115}"/>
    <cellStyle name="Migliaia [0] 2 8 3" xfId="16693" xr:uid="{9DB2B8D2-28C7-40D4-9F7F-81B3D7214D4E}"/>
    <cellStyle name="Migliaia [0] 2 8 3 2" xfId="29791" xr:uid="{8D1038B8-3D86-4096-A25C-B8A48BA0FA12}"/>
    <cellStyle name="Migliaia [0] 2 8 4" xfId="7569" xr:uid="{4D566D28-EDDE-49D9-836C-41F19CCB05D3}"/>
    <cellStyle name="Migliaia [0] 2 8 5" xfId="20722" xr:uid="{AE0954A9-3AB7-415C-9B61-AC1688556970}"/>
    <cellStyle name="Migliaia [0] 2 9" xfId="2582" xr:uid="{00000000-0005-0000-0000-000064090000}"/>
    <cellStyle name="Migliaia [0] 2 9 2" xfId="11373" xr:uid="{F92CE9D2-0864-4D48-BD27-9E8249BFB6BA}"/>
    <cellStyle name="Migliaia [0] 2 9 2 2" xfId="24489" xr:uid="{0138C957-AD9E-47DC-A743-D1BD06AC00DE}"/>
    <cellStyle name="Migliaia [0] 2 9 3" xfId="15165" xr:uid="{693821D8-DBD8-40AA-A2D9-2CB63D3F592A}"/>
    <cellStyle name="Migliaia [0] 2 9 3 2" xfId="28263" xr:uid="{6D9EA3B5-B12E-4288-B242-3700AE5B9F0A}"/>
    <cellStyle name="Migliaia [0] 2 9 4" xfId="8883" xr:uid="{8D74D3A2-A215-4365-98E5-433CD70ACC10}"/>
    <cellStyle name="Migliaia [0] 2 9 5" xfId="22032" xr:uid="{53836846-F0D8-49F9-B4CF-65E3E7885066}"/>
    <cellStyle name="Migliaia [0] 3" xfId="1353" xr:uid="{00000000-0005-0000-0000-000065090000}"/>
    <cellStyle name="Migliaia [0] 3 10" xfId="2583" xr:uid="{00000000-0005-0000-0000-000066090000}"/>
    <cellStyle name="Migliaia [0] 3 10 2" xfId="11374" xr:uid="{6A2760EA-D34C-44BE-912D-E912ACEB551F}"/>
    <cellStyle name="Migliaia [0] 3 10 2 2" xfId="24490" xr:uid="{1789D585-6AC6-40A9-AACB-F7F51293D73C}"/>
    <cellStyle name="Migliaia [0] 3 10 3" xfId="15166" xr:uid="{FF1A96F1-9DEB-481A-A399-8CF2CFE73486}"/>
    <cellStyle name="Migliaia [0] 3 10 3 2" xfId="28264" xr:uid="{FC98A854-09F7-4311-B1FF-F723A8633C5F}"/>
    <cellStyle name="Migliaia [0] 3 10 4" xfId="8884" xr:uid="{5740D522-8A4D-464C-AED5-767E7AADAA0B}"/>
    <cellStyle name="Migliaia [0] 3 10 5" xfId="22033" xr:uid="{DFFE7E31-C785-4E31-AF27-BEC16B3E91E5}"/>
    <cellStyle name="Migliaia [0] 3 11" xfId="5461" xr:uid="{00000000-0005-0000-0000-000067090000}"/>
    <cellStyle name="Migliaia [0] 3 11 2" xfId="14228" xr:uid="{2D7250EB-49FB-481A-95B6-74845EB07393}"/>
    <cellStyle name="Migliaia [0] 3 11 2 2" xfId="27333" xr:uid="{C1796DCB-B17D-4F2F-A5A0-4868E82E47DB}"/>
    <cellStyle name="Migliaia [0] 3 11 3" xfId="17993" xr:uid="{B8FE9DEF-106F-441F-AC13-49B0D7586093}"/>
    <cellStyle name="Migliaia [0] 3 11 3 2" xfId="31091" xr:uid="{19D028AC-F53B-490C-B4F1-C0DB24D77398}"/>
    <cellStyle name="Migliaia [0] 3 11 4" xfId="9117" xr:uid="{414AFCDF-CBC3-4B38-93DF-E71F7789D666}"/>
    <cellStyle name="Migliaia [0] 3 11 5" xfId="22266" xr:uid="{AF646A3D-BE51-4321-869B-A53C6DF3D502}"/>
    <cellStyle name="Migliaia [0] 3 12" xfId="9350" xr:uid="{318EDD3E-EF32-4B9D-A32D-8485EFD903D0}"/>
    <cellStyle name="Migliaia [0] 3 12 2" xfId="22499" xr:uid="{1ECF3A7C-76CF-4E8E-B79C-8F61F5579EDF}"/>
    <cellStyle name="Migliaia [0] 3 13" xfId="9582" xr:uid="{18EE1DD4-FEFA-4026-BBCC-2F4E411B2B3D}"/>
    <cellStyle name="Migliaia [0] 3 13 2" xfId="22731" xr:uid="{BC148FAF-6526-46CD-9795-B1DBF230A0C1}"/>
    <cellStyle name="Migliaia [0] 3 14" xfId="9817" xr:uid="{70DD831E-391C-4C4E-828B-82A1A8047B71}"/>
    <cellStyle name="Migliaia [0] 3 14 2" xfId="22966" xr:uid="{DBDF6D0B-4FC7-4507-86DC-1603F4919884}"/>
    <cellStyle name="Migliaia [0] 3 15" xfId="10050" xr:uid="{CB7CF993-BF3E-4C03-A634-0710FE54A538}"/>
    <cellStyle name="Migliaia [0] 3 15 2" xfId="23199" xr:uid="{8EDB38E5-D6E2-49F2-BC17-951B6102EBC8}"/>
    <cellStyle name="Migliaia [0] 3 16" xfId="10286" xr:uid="{82472736-A28E-45A5-9454-A097A2848CE4}"/>
    <cellStyle name="Migliaia [0] 3 16 2" xfId="23432" xr:uid="{DB3014A4-A9C9-486E-900D-39E97A662C7E}"/>
    <cellStyle name="Migliaia [0] 3 17" xfId="10607" xr:uid="{768213BC-7A01-43F7-ACFA-E85870689DA3}"/>
    <cellStyle name="Migliaia [0] 3 17 2" xfId="23732" xr:uid="{C1A3962E-6B6B-40B8-ADAA-4ECA9B8BA05B}"/>
    <cellStyle name="Migliaia [0] 3 18" xfId="14528" xr:uid="{7276DC63-BC37-4CDF-8788-734F399C908F}"/>
    <cellStyle name="Migliaia [0] 3 18 2" xfId="27626" xr:uid="{1855BC5E-51FD-41E7-BD34-75515268495A}"/>
    <cellStyle name="Migliaia [0] 3 19" xfId="5976" xr:uid="{9814F40C-CFF1-4686-ACC7-893C89C75715}"/>
    <cellStyle name="Migliaia [0] 3 2" xfId="1354" xr:uid="{00000000-0005-0000-0000-000068090000}"/>
    <cellStyle name="Migliaia [0] 3 2 10" xfId="5462" xr:uid="{00000000-0005-0000-0000-000069090000}"/>
    <cellStyle name="Migliaia [0] 3 2 10 2" xfId="14229" xr:uid="{3716891A-4D02-4EF5-915C-26600F82CC6E}"/>
    <cellStyle name="Migliaia [0] 3 2 10 2 2" xfId="27334" xr:uid="{63833665-63A1-408E-B878-A5960889E2EB}"/>
    <cellStyle name="Migliaia [0] 3 2 10 3" xfId="17994" xr:uid="{8DB02F29-C643-4C0A-9475-3FE4BD71B478}"/>
    <cellStyle name="Migliaia [0] 3 2 10 3 2" xfId="31092" xr:uid="{A300254E-0914-4ECB-A857-CA861421E0C4}"/>
    <cellStyle name="Migliaia [0] 3 2 10 4" xfId="9118" xr:uid="{2224F6CF-3565-4A08-9C7B-2734AD53884A}"/>
    <cellStyle name="Migliaia [0] 3 2 10 5" xfId="22267" xr:uid="{75320DF9-ADEA-4262-9E66-81F86E30C970}"/>
    <cellStyle name="Migliaia [0] 3 2 11" xfId="9351" xr:uid="{7EE4B3A1-A99E-4654-A93E-E8C7F24927C4}"/>
    <cellStyle name="Migliaia [0] 3 2 11 2" xfId="22500" xr:uid="{21B20D06-76E2-4CAD-BABA-6459C7E18FFF}"/>
    <cellStyle name="Migliaia [0] 3 2 12" xfId="9583" xr:uid="{F0E51904-BA48-4F5F-89CE-5944CC3B5AC3}"/>
    <cellStyle name="Migliaia [0] 3 2 12 2" xfId="22732" xr:uid="{CBC45D92-52F6-40D3-B303-BC11870EF78F}"/>
    <cellStyle name="Migliaia [0] 3 2 13" xfId="9818" xr:uid="{81E22C2B-6F14-4DFE-AC80-02939E465EC1}"/>
    <cellStyle name="Migliaia [0] 3 2 13 2" xfId="22967" xr:uid="{A73B8F5C-B639-494B-9965-B023DE488FEF}"/>
    <cellStyle name="Migliaia [0] 3 2 14" xfId="10051" xr:uid="{49B99A15-FAC0-44EB-B711-57DB7BCEEEC6}"/>
    <cellStyle name="Migliaia [0] 3 2 14 2" xfId="23200" xr:uid="{FA40E807-6931-4C6A-B08C-3DFCD98780E5}"/>
    <cellStyle name="Migliaia [0] 3 2 15" xfId="10287" xr:uid="{02F2CB6A-7E6A-4EDC-B099-58EA8D2D0C18}"/>
    <cellStyle name="Migliaia [0] 3 2 15 2" xfId="23433" xr:uid="{E595798F-ABEA-4962-9509-D0A4E1FBFCB0}"/>
    <cellStyle name="Migliaia [0] 3 2 16" xfId="10608" xr:uid="{1DFF9FD7-38C1-4186-BE69-61822C9241BA}"/>
    <cellStyle name="Migliaia [0] 3 2 16 2" xfId="23733" xr:uid="{0DF35F43-FA9E-46AA-B318-B4FF314D4D91}"/>
    <cellStyle name="Migliaia [0] 3 2 17" xfId="14529" xr:uid="{E67C2EA3-BEB8-4DD5-AC3B-C50AD50AA8D7}"/>
    <cellStyle name="Migliaia [0] 3 2 17 2" xfId="27627" xr:uid="{A25D91BF-2330-4BA5-9467-8DC6970567F3}"/>
    <cellStyle name="Migliaia [0] 3 2 18" xfId="5977" xr:uid="{82D15DD7-68BC-472C-8501-58AD58733BE0}"/>
    <cellStyle name="Migliaia [0] 3 2 19" xfId="19156" xr:uid="{E01E4023-5B6C-4637-8AF7-0EC64173B66C}"/>
    <cellStyle name="Migliaia [0] 3 2 2" xfId="1799" xr:uid="{00000000-0005-0000-0000-00006A090000}"/>
    <cellStyle name="Migliaia [0] 3 2 2 10" xfId="9413" xr:uid="{76A0BA93-11DC-4B3F-984A-1ED554FEDBA4}"/>
    <cellStyle name="Migliaia [0] 3 2 2 10 2" xfId="22562" xr:uid="{76FB3A1D-2C20-4914-B34E-228372F3216F}"/>
    <cellStyle name="Migliaia [0] 3 2 2 11" xfId="9645" xr:uid="{000B3F25-B5E5-47D4-8224-8697D462A96B}"/>
    <cellStyle name="Migliaia [0] 3 2 2 11 2" xfId="22794" xr:uid="{8B5D9CD1-407F-46EC-B03C-2E3D6CB7D762}"/>
    <cellStyle name="Migliaia [0] 3 2 2 12" xfId="9880" xr:uid="{48759CB3-22FC-428A-9B7C-21632D601EC4}"/>
    <cellStyle name="Migliaia [0] 3 2 2 12 2" xfId="23029" xr:uid="{54DF4328-A4FD-45CA-AC30-3BA9E23F1B11}"/>
    <cellStyle name="Migliaia [0] 3 2 2 13" xfId="10113" xr:uid="{72629D2F-BA97-46D8-AE85-8C44A76AFCA9}"/>
    <cellStyle name="Migliaia [0] 3 2 2 13 2" xfId="23262" xr:uid="{DDD0201F-D43B-4BEC-9DCE-D62AADA7F2BC}"/>
    <cellStyle name="Migliaia [0] 3 2 2 14" xfId="10353" xr:uid="{8AF90441-C5DB-4310-AF67-900DB05EA44E}"/>
    <cellStyle name="Migliaia [0] 3 2 2 14 2" xfId="23495" xr:uid="{3B62C83D-40E9-466F-863F-1A53C5C61059}"/>
    <cellStyle name="Migliaia [0] 3 2 2 15" xfId="10715" xr:uid="{8F75CEF6-959F-4E7B-AAF5-D4567891009D}"/>
    <cellStyle name="Migliaia [0] 3 2 2 15 2" xfId="23838" xr:uid="{B32321BA-4CD4-4BA2-B149-00F5F865B69A}"/>
    <cellStyle name="Migliaia [0] 3 2 2 16" xfId="14591" xr:uid="{A5989B46-8C34-411B-912B-195C76D0CF8B}"/>
    <cellStyle name="Migliaia [0] 3 2 2 16 2" xfId="27689" xr:uid="{23A71865-CB1C-4A0F-AAFF-1DEAC9A214FB}"/>
    <cellStyle name="Migliaia [0] 3 2 2 17" xfId="6101" xr:uid="{6C0AA0E4-CD18-48E5-93D1-1B1DE28B029A}"/>
    <cellStyle name="Migliaia [0] 3 2 2 18" xfId="19266" xr:uid="{FA7E389D-3687-420E-A2FB-3F7917069EDE}"/>
    <cellStyle name="Migliaia [0] 3 2 2 2" xfId="2224" xr:uid="{00000000-0005-0000-0000-00006B090000}"/>
    <cellStyle name="Migliaia [0] 3 2 2 2 10" xfId="9761" xr:uid="{0121B06C-0E98-45B8-9808-3E1CA4E100AF}"/>
    <cellStyle name="Migliaia [0] 3 2 2 2 10 2" xfId="22910" xr:uid="{0E228D20-C537-4608-BE5C-D4F7CA3BDDD5}"/>
    <cellStyle name="Migliaia [0] 3 2 2 2 11" xfId="9996" xr:uid="{74143948-6A90-45A3-BA5F-878393CF9BC6}"/>
    <cellStyle name="Migliaia [0] 3 2 2 2 11 2" xfId="23145" xr:uid="{4CC38C07-EB42-487B-83CE-AD75E06006F7}"/>
    <cellStyle name="Migliaia [0] 3 2 2 2 12" xfId="10229" xr:uid="{8E7ABD2B-5140-4CEA-9F26-C658DF5CC396}"/>
    <cellStyle name="Migliaia [0] 3 2 2 2 12 2" xfId="23378" xr:uid="{1CBB2051-4D68-439C-8AF4-6A210A7CE6F1}"/>
    <cellStyle name="Migliaia [0] 3 2 2 2 13" xfId="10469" xr:uid="{0E5BE519-EB05-4429-9500-C16DED782DFA}"/>
    <cellStyle name="Migliaia [0] 3 2 2 2 13 2" xfId="23611" xr:uid="{943684FF-2B3D-4710-93F4-672F6BEA301D}"/>
    <cellStyle name="Migliaia [0] 3 2 2 2 14" xfId="11100" xr:uid="{E3A431A1-7461-4B0C-9D48-7C9A1FF0B227}"/>
    <cellStyle name="Migliaia [0] 3 2 2 2 14 2" xfId="24216" xr:uid="{C76E5260-FC43-4932-8885-B21E278C24EC}"/>
    <cellStyle name="Migliaia [0] 3 2 2 2 15" xfId="14894" xr:uid="{77E7A026-0422-49FF-BCB2-7A0B7E64EC3E}"/>
    <cellStyle name="Migliaia [0] 3 2 2 2 15 2" xfId="27992" xr:uid="{43A63EAE-F0C2-4607-A300-1E4F25774FED}"/>
    <cellStyle name="Migliaia [0] 3 2 2 2 16" xfId="6247" xr:uid="{9F1EEB66-8307-4B52-AD97-1546ED07221A}"/>
    <cellStyle name="Migliaia [0] 3 2 2 2 17" xfId="19411" xr:uid="{4B8A13F5-8B47-481B-88BE-D9CB69D41AAE}"/>
    <cellStyle name="Migliaia [0] 3 2 2 2 2" xfId="3145" xr:uid="{00000000-0005-0000-0000-00006C090000}"/>
    <cellStyle name="Migliaia [0] 3 2 2 2 2 2" xfId="4698" xr:uid="{00000000-0005-0000-0000-00006D090000}"/>
    <cellStyle name="Migliaia [0] 3 2 2 2 2 2 2" xfId="13465" xr:uid="{97D21019-1127-4AE2-85B9-454423FE6C48}"/>
    <cellStyle name="Migliaia [0] 3 2 2 2 2 2 2 2" xfId="26573" xr:uid="{70EF78A7-6115-472E-9EC7-05B034F28AA9}"/>
    <cellStyle name="Migliaia [0] 3 2 2 2 2 2 3" xfId="17233" xr:uid="{F0828128-C1A9-40FC-9F81-F89ECF6085C6}"/>
    <cellStyle name="Migliaia [0] 3 2 2 2 2 2 3 2" xfId="30331" xr:uid="{2FDEE7A4-6FBB-4771-A5C7-415561161E59}"/>
    <cellStyle name="Migliaia [0] 3 2 2 2 2 2 4" xfId="8124" xr:uid="{51F5A7A3-9DD7-4CFA-A249-C68A14E0630E}"/>
    <cellStyle name="Migliaia [0] 3 2 2 2 2 2 5" xfId="21275" xr:uid="{CB9BAB6B-B57F-4AED-8756-D4921F28E2E5}"/>
    <cellStyle name="Migliaia [0] 3 2 2 2 2 3" xfId="11925" xr:uid="{BA805CB2-88A7-45E7-B023-230359B8CF9F}"/>
    <cellStyle name="Migliaia [0] 3 2 2 2 2 3 2" xfId="25033" xr:uid="{84A93710-5216-4245-91CB-A1190F1E4D4D}"/>
    <cellStyle name="Migliaia [0] 3 2 2 2 2 4" xfId="15717" xr:uid="{2DD86902-9879-42C2-91F4-001B71A244A6}"/>
    <cellStyle name="Migliaia [0] 3 2 2 2 2 4 2" xfId="28815" xr:uid="{91523A26-63E1-42C0-A264-16FF4D7B29D1}"/>
    <cellStyle name="Migliaia [0] 3 2 2 2 2 5" xfId="6584" xr:uid="{4273CD03-7AB2-4F52-90D3-659D5963056B}"/>
    <cellStyle name="Migliaia [0] 3 2 2 2 2 6" xfId="19740" xr:uid="{098FCEB1-962E-46EF-B266-95A074AF2C50}"/>
    <cellStyle name="Migliaia [0] 3 2 2 2 3" xfId="3380" xr:uid="{00000000-0005-0000-0000-00006E090000}"/>
    <cellStyle name="Migliaia [0] 3 2 2 2 3 2" xfId="4933" xr:uid="{00000000-0005-0000-0000-00006F090000}"/>
    <cellStyle name="Migliaia [0] 3 2 2 2 3 2 2" xfId="13700" xr:uid="{84131550-D4B6-4F96-884E-778BE6A84630}"/>
    <cellStyle name="Migliaia [0] 3 2 2 2 3 2 2 2" xfId="26808" xr:uid="{AC0491C8-1F0D-44C5-9248-92678B7611D6}"/>
    <cellStyle name="Migliaia [0] 3 2 2 2 3 2 3" xfId="17468" xr:uid="{40FCCA1C-8250-4DC5-98EC-4D21BB3C8A7F}"/>
    <cellStyle name="Migliaia [0] 3 2 2 2 3 2 3 2" xfId="30566" xr:uid="{BDB571CE-5387-412E-AB72-91C607D4FF11}"/>
    <cellStyle name="Migliaia [0] 3 2 2 2 3 2 4" xfId="8359" xr:uid="{D8E5FD27-AA52-4D6D-86EC-2B1D8A3F5F75}"/>
    <cellStyle name="Migliaia [0] 3 2 2 2 3 2 5" xfId="21509" xr:uid="{3E7AD1AA-53DE-4224-8DAB-6B9F90E7726C}"/>
    <cellStyle name="Migliaia [0] 3 2 2 2 3 3" xfId="12160" xr:uid="{D627397F-2F8C-4D27-BD14-AE44C13112BA}"/>
    <cellStyle name="Migliaia [0] 3 2 2 2 3 3 2" xfId="25268" xr:uid="{9C2235D8-6767-4040-A0A2-AD755DA1E933}"/>
    <cellStyle name="Migliaia [0] 3 2 2 2 3 4" xfId="15952" xr:uid="{5B51FB11-0E1F-42AF-A61C-45761C7D6F88}"/>
    <cellStyle name="Migliaia [0] 3 2 2 2 3 4 2" xfId="29050" xr:uid="{FFC395A2-C1D0-463B-B7A8-DCCCE2955B60}"/>
    <cellStyle name="Migliaia [0] 3 2 2 2 3 5" xfId="6819" xr:uid="{5C6F8707-4DFB-4ABF-99B9-E96949DED299}"/>
    <cellStyle name="Migliaia [0] 3 2 2 2 3 6" xfId="19974" xr:uid="{21BBEDC7-7E82-447E-9977-B7A0F64AA2DB}"/>
    <cellStyle name="Migliaia [0] 3 2 2 2 4" xfId="3616" xr:uid="{00000000-0005-0000-0000-000070090000}"/>
    <cellStyle name="Migliaia [0] 3 2 2 2 4 2" xfId="5169" xr:uid="{00000000-0005-0000-0000-000071090000}"/>
    <cellStyle name="Migliaia [0] 3 2 2 2 4 2 2" xfId="13936" xr:uid="{9ED0016E-382E-42B1-A081-2CEDD35A3F58}"/>
    <cellStyle name="Migliaia [0] 3 2 2 2 4 2 2 2" xfId="27044" xr:uid="{1B493D24-0060-4C55-ADDA-AB859E3B7CA8}"/>
    <cellStyle name="Migliaia [0] 3 2 2 2 4 2 3" xfId="17704" xr:uid="{B7E89327-8D3D-418C-B155-718FBFA9C0D9}"/>
    <cellStyle name="Migliaia [0] 3 2 2 2 4 2 3 2" xfId="30802" xr:uid="{9C358CBE-676A-4075-A2E4-74F47B0725F5}"/>
    <cellStyle name="Migliaia [0] 3 2 2 2 4 2 4" xfId="8595" xr:uid="{9BAA1F97-7DF6-4FF8-B458-08DB576AC6B1}"/>
    <cellStyle name="Migliaia [0] 3 2 2 2 4 2 5" xfId="21744" xr:uid="{E45BA1FF-863C-4348-B290-4FC221F17A8E}"/>
    <cellStyle name="Migliaia [0] 3 2 2 2 4 3" xfId="12396" xr:uid="{465FCC88-B81B-463E-AB94-53366DCD77AB}"/>
    <cellStyle name="Migliaia [0] 3 2 2 2 4 3 2" xfId="25504" xr:uid="{B87E29D5-CD0E-4B05-AF24-7EF6BC82D5BB}"/>
    <cellStyle name="Migliaia [0] 3 2 2 2 4 4" xfId="16188" xr:uid="{70C81AB9-8771-478B-86FD-D65DF25C8EE3}"/>
    <cellStyle name="Migliaia [0] 3 2 2 2 4 4 2" xfId="29286" xr:uid="{AF6B6CB5-FA33-4667-A1F2-5CB16EA8BCDE}"/>
    <cellStyle name="Migliaia [0] 3 2 2 2 4 5" xfId="7055" xr:uid="{118C1E6B-7673-41CE-8512-1CFDBDF44AEC}"/>
    <cellStyle name="Migliaia [0] 3 2 2 2 4 6" xfId="20209" xr:uid="{F92F55AA-3856-40BF-BD4E-BBF838CCE2BB}"/>
    <cellStyle name="Migliaia [0] 3 2 2 2 5" xfId="3851" xr:uid="{00000000-0005-0000-0000-000072090000}"/>
    <cellStyle name="Migliaia [0] 3 2 2 2 5 2" xfId="5403" xr:uid="{00000000-0005-0000-0000-000073090000}"/>
    <cellStyle name="Migliaia [0] 3 2 2 2 5 2 2" xfId="14170" xr:uid="{4E2F6AC4-C09F-4E50-9A2B-652634D02472}"/>
    <cellStyle name="Migliaia [0] 3 2 2 2 5 2 2 2" xfId="27278" xr:uid="{D87EA9AC-FA6C-4393-8500-30BD1F660DE8}"/>
    <cellStyle name="Migliaia [0] 3 2 2 2 5 2 3" xfId="17938" xr:uid="{6E46549A-A6AC-4169-9D1A-91A16BB33E08}"/>
    <cellStyle name="Migliaia [0] 3 2 2 2 5 2 3 2" xfId="31036" xr:uid="{EB61D185-8C18-4571-9289-17B8B97E8104}"/>
    <cellStyle name="Migliaia [0] 3 2 2 2 5 2 4" xfId="8829" xr:uid="{99E5802E-FAFD-412C-8028-765BAD1A560B}"/>
    <cellStyle name="Migliaia [0] 3 2 2 2 5 2 5" xfId="21978" xr:uid="{89971A3D-B76C-45E2-A306-071644E73B16}"/>
    <cellStyle name="Migliaia [0] 3 2 2 2 5 3" xfId="12631" xr:uid="{4C5F80B9-E3AC-4649-AA8C-686EE68F0CDA}"/>
    <cellStyle name="Migliaia [0] 3 2 2 2 5 3 2" xfId="25739" xr:uid="{6DE27A4D-06CD-454B-A6C9-62F8BC32F598}"/>
    <cellStyle name="Migliaia [0] 3 2 2 2 5 4" xfId="16423" xr:uid="{F83C660A-6012-454F-8831-09A0353E64E2}"/>
    <cellStyle name="Migliaia [0] 3 2 2 2 5 4 2" xfId="29521" xr:uid="{FA4D57BA-0C47-4D1B-8C1B-B96C4F3E4C98}"/>
    <cellStyle name="Migliaia [0] 3 2 2 2 5 5" xfId="7290" xr:uid="{60AC891E-B23A-4F3A-AA93-C848A4EC0C81}"/>
    <cellStyle name="Migliaia [0] 3 2 2 2 5 6" xfId="20443" xr:uid="{809AC8CB-3BA7-41CE-8720-4241626D4580}"/>
    <cellStyle name="Migliaia [0] 3 2 2 2 6" xfId="4367" xr:uid="{00000000-0005-0000-0000-000074090000}"/>
    <cellStyle name="Migliaia [0] 3 2 2 2 6 2" xfId="13135" xr:uid="{0787E8FF-58FB-49D1-8D24-FE4D793F17C2}"/>
    <cellStyle name="Migliaia [0] 3 2 2 2 6 2 2" xfId="26243" xr:uid="{3C3A8FAC-D21C-44B0-9CDB-7B675395A2CE}"/>
    <cellStyle name="Migliaia [0] 3 2 2 2 6 3" xfId="16903" xr:uid="{7E26093A-D688-4814-B82B-C0487708FA1B}"/>
    <cellStyle name="Migliaia [0] 3 2 2 2 6 3 2" xfId="30001" xr:uid="{6360154F-3E31-4D80-B5AA-C37C3169350A}"/>
    <cellStyle name="Migliaia [0] 3 2 2 2 6 4" xfId="7794" xr:uid="{F7F808F7-EA2C-40D6-8F73-CD7728A04D26}"/>
    <cellStyle name="Migliaia [0] 3 2 2 2 6 5" xfId="20946" xr:uid="{F65CCD6A-E8A4-40CE-BAE1-8C81D08B4586}"/>
    <cellStyle name="Migliaia [0] 3 2 2 2 7" xfId="2807" xr:uid="{00000000-0005-0000-0000-000075090000}"/>
    <cellStyle name="Migliaia [0] 3 2 2 2 7 2" xfId="11588" xr:uid="{FA6A0362-5DE2-4255-A935-F6600CD6FB64}"/>
    <cellStyle name="Migliaia [0] 3 2 2 2 7 2 2" xfId="24703" xr:uid="{CE5D2E7D-5BB9-44B9-A191-8D202495B9FE}"/>
    <cellStyle name="Migliaia [0] 3 2 2 2 7 3" xfId="15387" xr:uid="{F513A221-61AB-4B67-8FE5-D0668C475981}"/>
    <cellStyle name="Migliaia [0] 3 2 2 2 7 3 2" xfId="28485" xr:uid="{CAF84537-8B2E-4D3B-B3BF-86AFA7F93CAC}"/>
    <cellStyle name="Migliaia [0] 3 2 2 2 7 4" xfId="9063" xr:uid="{2C3EF400-E083-4A81-B4A1-1019415B225C}"/>
    <cellStyle name="Migliaia [0] 3 2 2 2 7 5" xfId="22212" xr:uid="{4D50CFA8-8160-4897-A9BF-EC2623EC00CE}"/>
    <cellStyle name="Migliaia [0] 3 2 2 2 8" xfId="5644" xr:uid="{00000000-0005-0000-0000-000076090000}"/>
    <cellStyle name="Migliaia [0] 3 2 2 2 8 2" xfId="14411" xr:uid="{3373DA33-B786-44A8-9BB8-5DBB6B845FDB}"/>
    <cellStyle name="Migliaia [0] 3 2 2 2 8 2 2" xfId="27512" xr:uid="{A9D7C127-1594-4D27-8723-BDED7EBB96EC}"/>
    <cellStyle name="Migliaia [0] 3 2 2 2 8 3" xfId="18172" xr:uid="{142B2151-FA2A-4480-ADBD-4FCEA48C8F50}"/>
    <cellStyle name="Migliaia [0] 3 2 2 2 8 3 2" xfId="31270" xr:uid="{A338BA95-ADB2-49FB-9A3D-BE797DC78642}"/>
    <cellStyle name="Migliaia [0] 3 2 2 2 8 4" xfId="9296" xr:uid="{CCE9B819-C796-4FA1-AFDC-DE2CCBEBB033}"/>
    <cellStyle name="Migliaia [0] 3 2 2 2 8 5" xfId="22445" xr:uid="{B49D7256-2482-41F2-B250-39C466810A47}"/>
    <cellStyle name="Migliaia [0] 3 2 2 2 9" xfId="9529" xr:uid="{9A7AD073-612C-4FEB-8496-290B94F2B1F8}"/>
    <cellStyle name="Migliaia [0] 3 2 2 2 9 2" xfId="22678" xr:uid="{CB94BA99-5B83-4746-924E-8B2ADAF535CE}"/>
    <cellStyle name="Migliaia [0] 3 2 2 3" xfId="2108" xr:uid="{00000000-0005-0000-0000-000077090000}"/>
    <cellStyle name="Migliaia [0] 3 2 2 3 2" xfId="4582" xr:uid="{00000000-0005-0000-0000-000078090000}"/>
    <cellStyle name="Migliaia [0] 3 2 2 3 2 2" xfId="13349" xr:uid="{BA9AD453-146B-4A76-8BA2-5AE92F8B5C88}"/>
    <cellStyle name="Migliaia [0] 3 2 2 3 2 2 2" xfId="26457" xr:uid="{949FF575-09A7-4A59-A65B-722F299FEB3A}"/>
    <cellStyle name="Migliaia [0] 3 2 2 3 2 3" xfId="17117" xr:uid="{33124E2E-E3D2-43DA-8AB4-B04DB3EBB59F}"/>
    <cellStyle name="Migliaia [0] 3 2 2 3 2 3 2" xfId="30215" xr:uid="{371D4753-52F4-4155-ACB7-E384D82E160F}"/>
    <cellStyle name="Migliaia [0] 3 2 2 3 2 4" xfId="8008" xr:uid="{8B4B9F66-95B2-4A1B-A377-2F18E31F0D09}"/>
    <cellStyle name="Migliaia [0] 3 2 2 3 2 5" xfId="21159" xr:uid="{0FC40585-7E8B-4094-9A19-5C2E18ABB658}"/>
    <cellStyle name="Migliaia [0] 3 2 2 3 3" xfId="3029" xr:uid="{00000000-0005-0000-0000-000079090000}"/>
    <cellStyle name="Migliaia [0] 3 2 2 3 3 2" xfId="15601" xr:uid="{A7B7D588-95F2-45DF-B418-EC5E5018CD46}"/>
    <cellStyle name="Migliaia [0] 3 2 2 3 3 2 2" xfId="28699" xr:uid="{BEA9E560-0671-4F5A-8194-03E278AA0C4A}"/>
    <cellStyle name="Migliaia [0] 3 2 2 3 3 3" xfId="11809" xr:uid="{D1DCFA71-C25E-408B-983B-539EA4D5E96D}"/>
    <cellStyle name="Migliaia [0] 3 2 2 3 3 4" xfId="24917" xr:uid="{C4473058-7A31-44B2-9FD9-44AC22E0DBE9}"/>
    <cellStyle name="Migliaia [0] 3 2 2 3 4" xfId="10984" xr:uid="{C50A7966-E820-4992-910E-080EF783370A}"/>
    <cellStyle name="Migliaia [0] 3 2 2 3 4 2" xfId="24100" xr:uid="{468A5D84-62B1-4146-9F52-AA3A5A294B19}"/>
    <cellStyle name="Migliaia [0] 3 2 2 3 5" xfId="14778" xr:uid="{6D9EC318-21D7-41AD-B795-76C3EA09F471}"/>
    <cellStyle name="Migliaia [0] 3 2 2 3 5 2" xfId="27876" xr:uid="{0769297D-9925-41BC-A3F9-D4385D39A99D}"/>
    <cellStyle name="Migliaia [0] 3 2 2 3 6" xfId="6468" xr:uid="{C7A4C8D2-EB63-42E9-9EC2-441FBD85EE53}"/>
    <cellStyle name="Migliaia [0] 3 2 2 3 7" xfId="19624" xr:uid="{4E79D921-9B84-45DB-AB0E-9F46C0F59D7E}"/>
    <cellStyle name="Migliaia [0] 3 2 2 4" xfId="3264" xr:uid="{00000000-0005-0000-0000-00007A090000}"/>
    <cellStyle name="Migliaia [0] 3 2 2 4 2" xfId="4817" xr:uid="{00000000-0005-0000-0000-00007B090000}"/>
    <cellStyle name="Migliaia [0] 3 2 2 4 2 2" xfId="13584" xr:uid="{A2041215-6D0C-4404-8D91-3B28FD25BAF1}"/>
    <cellStyle name="Migliaia [0] 3 2 2 4 2 2 2" xfId="26692" xr:uid="{03D2F00B-0A05-4829-B1EF-5DADC8D93F98}"/>
    <cellStyle name="Migliaia [0] 3 2 2 4 2 3" xfId="17352" xr:uid="{F5A0FBAE-6890-4106-AFFB-498DA7CFB6AC}"/>
    <cellStyle name="Migliaia [0] 3 2 2 4 2 3 2" xfId="30450" xr:uid="{5A50F9CE-1A16-42EF-B354-8F34F68F083C}"/>
    <cellStyle name="Migliaia [0] 3 2 2 4 2 4" xfId="8243" xr:uid="{F95DC54A-B2D2-4233-A3BD-366F0A930F6A}"/>
    <cellStyle name="Migliaia [0] 3 2 2 4 2 5" xfId="21393" xr:uid="{B0ED5166-E032-4BDA-AA05-47A9BC8E2553}"/>
    <cellStyle name="Migliaia [0] 3 2 2 4 3" xfId="12044" xr:uid="{05331370-4BE1-4049-83B0-E099EBDEB693}"/>
    <cellStyle name="Migliaia [0] 3 2 2 4 3 2" xfId="25152" xr:uid="{A4B7286C-1DF4-4A3C-99FD-2F0575C77817}"/>
    <cellStyle name="Migliaia [0] 3 2 2 4 4" xfId="15836" xr:uid="{44DD490E-E981-417E-85BB-D1062532DB1C}"/>
    <cellStyle name="Migliaia [0] 3 2 2 4 4 2" xfId="28934" xr:uid="{AFFF31B9-581A-4DDE-8C69-BE7394145190}"/>
    <cellStyle name="Migliaia [0] 3 2 2 4 5" xfId="6703" xr:uid="{89E4DB56-96A0-48C2-9E74-85D08436712A}"/>
    <cellStyle name="Migliaia [0] 3 2 2 4 6" xfId="19858" xr:uid="{92609ACE-567F-4978-8A7F-35CD6531199C}"/>
    <cellStyle name="Migliaia [0] 3 2 2 5" xfId="3500" xr:uid="{00000000-0005-0000-0000-00007C090000}"/>
    <cellStyle name="Migliaia [0] 3 2 2 5 2" xfId="5053" xr:uid="{00000000-0005-0000-0000-00007D090000}"/>
    <cellStyle name="Migliaia [0] 3 2 2 5 2 2" xfId="13820" xr:uid="{9325DA1C-49A7-4DDD-9AE3-5CFF034467F5}"/>
    <cellStyle name="Migliaia [0] 3 2 2 5 2 2 2" xfId="26928" xr:uid="{865202BC-34FD-48DE-8F81-7D2C3ABBA4A6}"/>
    <cellStyle name="Migliaia [0] 3 2 2 5 2 3" xfId="17588" xr:uid="{F5EAC2F7-1096-46E2-8EAA-039F4F04F790}"/>
    <cellStyle name="Migliaia [0] 3 2 2 5 2 3 2" xfId="30686" xr:uid="{BFA251F0-39DA-4ACA-B776-E46A26A982FE}"/>
    <cellStyle name="Migliaia [0] 3 2 2 5 2 4" xfId="8479" xr:uid="{E1D1E252-6341-4DCA-B167-628E274442AF}"/>
    <cellStyle name="Migliaia [0] 3 2 2 5 2 5" xfId="21628" xr:uid="{D7FB637C-29EA-426B-981C-3CE1B23FC3E3}"/>
    <cellStyle name="Migliaia [0] 3 2 2 5 3" xfId="12280" xr:uid="{B8E59F4A-8346-44E2-B79A-14FBD807F29D}"/>
    <cellStyle name="Migliaia [0] 3 2 2 5 3 2" xfId="25388" xr:uid="{C8F95A35-D752-49FD-AAC7-347EF7ED8FF7}"/>
    <cellStyle name="Migliaia [0] 3 2 2 5 4" xfId="16072" xr:uid="{1DAC96B9-1B60-4A92-A0B3-D4506E37BBF3}"/>
    <cellStyle name="Migliaia [0] 3 2 2 5 4 2" xfId="29170" xr:uid="{B7973F3A-898C-40AA-AE55-AC5D00A93EDA}"/>
    <cellStyle name="Migliaia [0] 3 2 2 5 5" xfId="6939" xr:uid="{FFDAF113-3A3A-432E-98F2-7A5ECD027226}"/>
    <cellStyle name="Migliaia [0] 3 2 2 5 6" xfId="20093" xr:uid="{4A2EFDA1-0F8E-44C3-9E31-437BE25AA8D1}"/>
    <cellStyle name="Migliaia [0] 3 2 2 6" xfId="3735" xr:uid="{00000000-0005-0000-0000-00007E090000}"/>
    <cellStyle name="Migliaia [0] 3 2 2 6 2" xfId="5287" xr:uid="{00000000-0005-0000-0000-00007F090000}"/>
    <cellStyle name="Migliaia [0] 3 2 2 6 2 2" xfId="14054" xr:uid="{6B5EA0CA-054A-4149-98D0-D12B1A993D83}"/>
    <cellStyle name="Migliaia [0] 3 2 2 6 2 2 2" xfId="27162" xr:uid="{D6F1EED9-E161-40CE-A1FB-952B183AA90F}"/>
    <cellStyle name="Migliaia [0] 3 2 2 6 2 3" xfId="17822" xr:uid="{24F7E432-DC63-4504-B2FF-295865383A79}"/>
    <cellStyle name="Migliaia [0] 3 2 2 6 2 3 2" xfId="30920" xr:uid="{430AED5D-22F0-4A13-80B6-69C83213AA3D}"/>
    <cellStyle name="Migliaia [0] 3 2 2 6 2 4" xfId="8713" xr:uid="{2524924B-2BE0-499B-8248-124ED193614A}"/>
    <cellStyle name="Migliaia [0] 3 2 2 6 2 5" xfId="21862" xr:uid="{7A758C33-05A4-4D5A-8C71-1C988B50937D}"/>
    <cellStyle name="Migliaia [0] 3 2 2 6 3" xfId="12515" xr:uid="{C7597462-2FF0-4163-B561-615C8EB45509}"/>
    <cellStyle name="Migliaia [0] 3 2 2 6 3 2" xfId="25623" xr:uid="{0791368F-259B-4C14-9391-5ABB068060F6}"/>
    <cellStyle name="Migliaia [0] 3 2 2 6 4" xfId="16307" xr:uid="{7EF2A671-70C7-4E3B-8C77-620B95A16A56}"/>
    <cellStyle name="Migliaia [0] 3 2 2 6 4 2" xfId="29405" xr:uid="{D27803BD-10FC-4195-AFBC-BAF502193F68}"/>
    <cellStyle name="Migliaia [0] 3 2 2 6 5" xfId="7174" xr:uid="{36090F36-EFDB-4AEC-8D80-D1AF33A5020C}"/>
    <cellStyle name="Migliaia [0] 3 2 2 6 6" xfId="20327" xr:uid="{C32121D3-9369-4E5C-B6A8-05B3A3F4A632}"/>
    <cellStyle name="Migliaia [0] 3 2 2 7" xfId="4217" xr:uid="{00000000-0005-0000-0000-000080090000}"/>
    <cellStyle name="Migliaia [0] 3 2 2 7 2" xfId="12985" xr:uid="{010B658B-541F-4BEB-8BE3-4679BB84BADB}"/>
    <cellStyle name="Migliaia [0] 3 2 2 7 2 2" xfId="26093" xr:uid="{0B2E29A7-5752-4B64-A96B-5A006AC7689F}"/>
    <cellStyle name="Migliaia [0] 3 2 2 7 3" xfId="16757" xr:uid="{A91FD2CC-7BD5-43D4-A292-3528225D5839}"/>
    <cellStyle name="Migliaia [0] 3 2 2 7 3 2" xfId="29855" xr:uid="{DF7E4AF9-BFB8-4609-B3E5-C8EB0A0B0DDC}"/>
    <cellStyle name="Migliaia [0] 3 2 2 7 4" xfId="7644" xr:uid="{CD767536-8F1E-4EAF-A747-740D4168A122}"/>
    <cellStyle name="Migliaia [0] 3 2 2 7 5" xfId="20797" xr:uid="{C65CB8EA-70CB-46C4-9D72-0DFAAB6CC817}"/>
    <cellStyle name="Migliaia [0] 3 2 2 8" xfId="2649" xr:uid="{00000000-0005-0000-0000-000081090000}"/>
    <cellStyle name="Migliaia [0] 3 2 2 8 2" xfId="11439" xr:uid="{083FC7F7-8229-41FE-8DB9-62ED1269F8D1}"/>
    <cellStyle name="Migliaia [0] 3 2 2 8 2 2" xfId="24554" xr:uid="{6ED59DDC-BEF4-4729-AEE2-3D470518F4D9}"/>
    <cellStyle name="Migliaia [0] 3 2 2 8 3" xfId="15229" xr:uid="{C8058160-E568-4BD1-AD1A-8F09D87DCA17}"/>
    <cellStyle name="Migliaia [0] 3 2 2 8 3 2" xfId="28327" xr:uid="{7A34C6B8-0EF9-429B-B00A-E286160DF23F}"/>
    <cellStyle name="Migliaia [0] 3 2 2 8 4" xfId="8947" xr:uid="{6EB6BEE6-5A38-481C-B7B5-24FE2AFCECCC}"/>
    <cellStyle name="Migliaia [0] 3 2 2 8 5" xfId="22096" xr:uid="{86E33DFF-9228-4CBC-9A29-EA4234BDE725}"/>
    <cellStyle name="Migliaia [0] 3 2 2 9" xfId="5528" xr:uid="{00000000-0005-0000-0000-000082090000}"/>
    <cellStyle name="Migliaia [0] 3 2 2 9 2" xfId="14295" xr:uid="{FFF4401F-4335-4999-94C5-AD03A4368100}"/>
    <cellStyle name="Migliaia [0] 3 2 2 9 2 2" xfId="27396" xr:uid="{CC2537C7-943E-4DBC-AAF5-08E4D8AA060A}"/>
    <cellStyle name="Migliaia [0] 3 2 2 9 3" xfId="18056" xr:uid="{14BCDBDB-C3A0-4B39-978E-2D855F2D93E8}"/>
    <cellStyle name="Migliaia [0] 3 2 2 9 3 2" xfId="31154" xr:uid="{A5F04B70-C248-4CD3-8BB2-22AE26823D1A}"/>
    <cellStyle name="Migliaia [0] 3 2 2 9 4" xfId="9180" xr:uid="{2EB8BC4C-978E-46B9-94C3-F36B70BCFEFA}"/>
    <cellStyle name="Migliaia [0] 3 2 2 9 5" xfId="22329" xr:uid="{2888B976-64E6-4D0C-A62B-DF3A41905877}"/>
    <cellStyle name="Migliaia [0] 3 2 3" xfId="2162" xr:uid="{00000000-0005-0000-0000-000083090000}"/>
    <cellStyle name="Migliaia [0] 3 2 3 10" xfId="9699" xr:uid="{B9088FE5-38BB-4909-AE43-15215E5A41FD}"/>
    <cellStyle name="Migliaia [0] 3 2 3 10 2" xfId="22848" xr:uid="{C07BFB4A-E75D-44E9-A97E-BA22BD6135BF}"/>
    <cellStyle name="Migliaia [0] 3 2 3 11" xfId="9934" xr:uid="{E6E6AF08-5ACD-4B05-A3A8-F8C647621279}"/>
    <cellStyle name="Migliaia [0] 3 2 3 11 2" xfId="23083" xr:uid="{8FCFE5CD-EBFA-491E-9487-A522D0BBD2EC}"/>
    <cellStyle name="Migliaia [0] 3 2 3 12" xfId="10167" xr:uid="{1162E721-EBBF-439E-8C46-B36490329CF3}"/>
    <cellStyle name="Migliaia [0] 3 2 3 12 2" xfId="23316" xr:uid="{FD8A1920-EBA2-43EC-A662-617C2F502E0F}"/>
    <cellStyle name="Migliaia [0] 3 2 3 13" xfId="10407" xr:uid="{4FCBD64F-B0BB-45ED-9E32-F599DF1FD529}"/>
    <cellStyle name="Migliaia [0] 3 2 3 13 2" xfId="23549" xr:uid="{B6F6DFF6-4C10-444E-9496-1FBA80A9EB1E}"/>
    <cellStyle name="Migliaia [0] 3 2 3 14" xfId="11038" xr:uid="{59C54110-9E81-49ED-9D31-04EF857C703D}"/>
    <cellStyle name="Migliaia [0] 3 2 3 14 2" xfId="24154" xr:uid="{78F29308-C571-4514-A46D-2D6C4EB87A60}"/>
    <cellStyle name="Migliaia [0] 3 2 3 15" xfId="14832" xr:uid="{0CD4F97D-DC63-4406-9EEF-A81CAF04820D}"/>
    <cellStyle name="Migliaia [0] 3 2 3 15 2" xfId="27930" xr:uid="{1F79C258-297F-4F67-96AC-6CE00237E26D}"/>
    <cellStyle name="Migliaia [0] 3 2 3 16" xfId="6185" xr:uid="{674DA95A-5F42-4A5C-BB6A-E00FCD2C7605}"/>
    <cellStyle name="Migliaia [0] 3 2 3 17" xfId="19349" xr:uid="{BE832085-AAA4-41DF-BA39-478721137E9C}"/>
    <cellStyle name="Migliaia [0] 3 2 3 2" xfId="3083" xr:uid="{00000000-0005-0000-0000-000084090000}"/>
    <cellStyle name="Migliaia [0] 3 2 3 2 2" xfId="4636" xr:uid="{00000000-0005-0000-0000-000085090000}"/>
    <cellStyle name="Migliaia [0] 3 2 3 2 2 2" xfId="13403" xr:uid="{4E158AD3-65AD-432C-AA3F-9E4461752E38}"/>
    <cellStyle name="Migliaia [0] 3 2 3 2 2 2 2" xfId="26511" xr:uid="{F078ABA6-DD7F-4725-81AF-C11BF92BA658}"/>
    <cellStyle name="Migliaia [0] 3 2 3 2 2 3" xfId="17171" xr:uid="{F7955260-5B15-44CA-B940-202742A6BDBD}"/>
    <cellStyle name="Migliaia [0] 3 2 3 2 2 3 2" xfId="30269" xr:uid="{274D8E41-F0A8-4485-851E-7F8D66712EAE}"/>
    <cellStyle name="Migliaia [0] 3 2 3 2 2 4" xfId="8062" xr:uid="{3F3C7FD7-E76C-468A-9BD7-2483B2FBCE88}"/>
    <cellStyle name="Migliaia [0] 3 2 3 2 2 5" xfId="21213" xr:uid="{EFB603A5-8147-4592-99C6-0B30CF41F1EB}"/>
    <cellStyle name="Migliaia [0] 3 2 3 2 3" xfId="11863" xr:uid="{C78B7A53-3521-4DC3-A89E-D8E4D22B340B}"/>
    <cellStyle name="Migliaia [0] 3 2 3 2 3 2" xfId="24971" xr:uid="{BBB9945A-6EB9-4B7C-AAF4-01ABC756DDC1}"/>
    <cellStyle name="Migliaia [0] 3 2 3 2 4" xfId="15655" xr:uid="{A6FBCBA5-28C1-42A5-92B4-6673DCF0FE01}"/>
    <cellStyle name="Migliaia [0] 3 2 3 2 4 2" xfId="28753" xr:uid="{BD3D3EF4-EDBB-4703-8D83-0DC241F671D1}"/>
    <cellStyle name="Migliaia [0] 3 2 3 2 5" xfId="6522" xr:uid="{E5EB10D6-9D7D-4E1C-93EB-18810728CEB3}"/>
    <cellStyle name="Migliaia [0] 3 2 3 2 6" xfId="19678" xr:uid="{E440684D-3E08-48BF-A3C6-F3672AE668B9}"/>
    <cellStyle name="Migliaia [0] 3 2 3 3" xfId="3318" xr:uid="{00000000-0005-0000-0000-000086090000}"/>
    <cellStyle name="Migliaia [0] 3 2 3 3 2" xfId="4871" xr:uid="{00000000-0005-0000-0000-000087090000}"/>
    <cellStyle name="Migliaia [0] 3 2 3 3 2 2" xfId="13638" xr:uid="{C7397EF3-4C90-488A-939C-4B8D16F35F36}"/>
    <cellStyle name="Migliaia [0] 3 2 3 3 2 2 2" xfId="26746" xr:uid="{7CA5B485-9CA8-4516-BA55-86E792A96947}"/>
    <cellStyle name="Migliaia [0] 3 2 3 3 2 3" xfId="17406" xr:uid="{537B4FDA-0AEE-4054-B856-0BF316CE598F}"/>
    <cellStyle name="Migliaia [0] 3 2 3 3 2 3 2" xfId="30504" xr:uid="{C986B761-6338-4FBD-827C-9A3398D1BAC1}"/>
    <cellStyle name="Migliaia [0] 3 2 3 3 2 4" xfId="8297" xr:uid="{296D2CC6-BBD0-4507-903A-C1A7D67A96FC}"/>
    <cellStyle name="Migliaia [0] 3 2 3 3 2 5" xfId="21447" xr:uid="{00FB780A-D48D-4C99-9431-9758AE310C23}"/>
    <cellStyle name="Migliaia [0] 3 2 3 3 3" xfId="12098" xr:uid="{A5448200-82A2-48F9-8870-F2537B12E824}"/>
    <cellStyle name="Migliaia [0] 3 2 3 3 3 2" xfId="25206" xr:uid="{0B69FCE9-2EEC-4A30-A686-3168E7CFF616}"/>
    <cellStyle name="Migliaia [0] 3 2 3 3 4" xfId="15890" xr:uid="{6994D014-4300-4022-8A26-206CE2079994}"/>
    <cellStyle name="Migliaia [0] 3 2 3 3 4 2" xfId="28988" xr:uid="{7460DAB3-9C05-469E-8DC4-A29B6034FE4F}"/>
    <cellStyle name="Migliaia [0] 3 2 3 3 5" xfId="6757" xr:uid="{7D7ACFDE-0B55-4B0C-9787-001201C267EE}"/>
    <cellStyle name="Migliaia [0] 3 2 3 3 6" xfId="19912" xr:uid="{2B5A4BFC-058B-4505-BAF0-1981DC49CA07}"/>
    <cellStyle name="Migliaia [0] 3 2 3 4" xfId="3554" xr:uid="{00000000-0005-0000-0000-000088090000}"/>
    <cellStyle name="Migliaia [0] 3 2 3 4 2" xfId="5107" xr:uid="{00000000-0005-0000-0000-000089090000}"/>
    <cellStyle name="Migliaia [0] 3 2 3 4 2 2" xfId="13874" xr:uid="{78DBD9A1-F684-4CF2-A6F2-EE082B1D49A6}"/>
    <cellStyle name="Migliaia [0] 3 2 3 4 2 2 2" xfId="26982" xr:uid="{6773BD88-F5A1-4801-B4B2-1EE61073E98E}"/>
    <cellStyle name="Migliaia [0] 3 2 3 4 2 3" xfId="17642" xr:uid="{C63C71F8-BB6B-4834-9EEE-0C9E3B6DE242}"/>
    <cellStyle name="Migliaia [0] 3 2 3 4 2 3 2" xfId="30740" xr:uid="{A7BC379F-093F-4929-9487-9DBD6549E9EA}"/>
    <cellStyle name="Migliaia [0] 3 2 3 4 2 4" xfId="8533" xr:uid="{0C45B14A-4CE7-4AD0-89FE-705BE65B6177}"/>
    <cellStyle name="Migliaia [0] 3 2 3 4 2 5" xfId="21682" xr:uid="{E3F73279-979B-4C4E-9B1E-2DA928517C3C}"/>
    <cellStyle name="Migliaia [0] 3 2 3 4 3" xfId="12334" xr:uid="{8F5BF463-9C47-4830-AA7B-1761FE85463B}"/>
    <cellStyle name="Migliaia [0] 3 2 3 4 3 2" xfId="25442" xr:uid="{0E10B1E5-ABFB-435F-89FC-FA9F882CD66B}"/>
    <cellStyle name="Migliaia [0] 3 2 3 4 4" xfId="16126" xr:uid="{A3296CEF-481A-4F0A-8BEB-0FB3B1E43385}"/>
    <cellStyle name="Migliaia [0] 3 2 3 4 4 2" xfId="29224" xr:uid="{64F2ABA9-4F96-4956-8730-39B26490C949}"/>
    <cellStyle name="Migliaia [0] 3 2 3 4 5" xfId="6993" xr:uid="{A54F119A-AB8A-4AC6-8D7D-F32A8A2912F8}"/>
    <cellStyle name="Migliaia [0] 3 2 3 4 6" xfId="20147" xr:uid="{96F6B9F8-048C-4005-B2A7-54045F556F98}"/>
    <cellStyle name="Migliaia [0] 3 2 3 5" xfId="3789" xr:uid="{00000000-0005-0000-0000-00008A090000}"/>
    <cellStyle name="Migliaia [0] 3 2 3 5 2" xfId="5341" xr:uid="{00000000-0005-0000-0000-00008B090000}"/>
    <cellStyle name="Migliaia [0] 3 2 3 5 2 2" xfId="14108" xr:uid="{FEF65C48-E70E-47D4-A746-51311648CB55}"/>
    <cellStyle name="Migliaia [0] 3 2 3 5 2 2 2" xfId="27216" xr:uid="{DA34B039-E713-47FC-AE1C-402A95FA3B04}"/>
    <cellStyle name="Migliaia [0] 3 2 3 5 2 3" xfId="17876" xr:uid="{4BBDFB41-9EDF-453C-8851-6663BB340600}"/>
    <cellStyle name="Migliaia [0] 3 2 3 5 2 3 2" xfId="30974" xr:uid="{ABBFD5A9-858D-465C-93DF-6E5330E02628}"/>
    <cellStyle name="Migliaia [0] 3 2 3 5 2 4" xfId="8767" xr:uid="{CC959A70-DD8B-40BF-BD67-77752211A449}"/>
    <cellStyle name="Migliaia [0] 3 2 3 5 2 5" xfId="21916" xr:uid="{10DCED24-441C-4923-8276-FE4BD3847576}"/>
    <cellStyle name="Migliaia [0] 3 2 3 5 3" xfId="12569" xr:uid="{5EE763E3-A6F5-4A28-8C1C-45ECF1074C51}"/>
    <cellStyle name="Migliaia [0] 3 2 3 5 3 2" xfId="25677" xr:uid="{E31F85B0-E588-4CBC-97D1-68CDB4E04ABC}"/>
    <cellStyle name="Migliaia [0] 3 2 3 5 4" xfId="16361" xr:uid="{B6688D81-E5F0-455A-AE2B-2217CEC16672}"/>
    <cellStyle name="Migliaia [0] 3 2 3 5 4 2" xfId="29459" xr:uid="{A86E9484-991C-4641-AFE9-65FC148EECAD}"/>
    <cellStyle name="Migliaia [0] 3 2 3 5 5" xfId="7228" xr:uid="{4F5A2803-BAC4-4CA4-9C9A-B366AC766382}"/>
    <cellStyle name="Migliaia [0] 3 2 3 5 6" xfId="20381" xr:uid="{2748DE8D-1786-4700-AE7C-D9D1842A3513}"/>
    <cellStyle name="Migliaia [0] 3 2 3 6" xfId="4302" xr:uid="{00000000-0005-0000-0000-00008C090000}"/>
    <cellStyle name="Migliaia [0] 3 2 3 6 2" xfId="13070" xr:uid="{C3375337-F7BE-4E4F-B514-A80626690FB3}"/>
    <cellStyle name="Migliaia [0] 3 2 3 6 2 2" xfId="26178" xr:uid="{77D0F069-7C69-45FB-9147-50AD1D9B9EDE}"/>
    <cellStyle name="Migliaia [0] 3 2 3 6 3" xfId="16841" xr:uid="{14849336-8D96-48CD-B12D-CB5568571E6D}"/>
    <cellStyle name="Migliaia [0] 3 2 3 6 3 2" xfId="29939" xr:uid="{7C310F1D-3872-4094-927F-B8E9B269C95F}"/>
    <cellStyle name="Migliaia [0] 3 2 3 6 4" xfId="7729" xr:uid="{DD224F69-750D-44F2-B1AC-020D96C31092}"/>
    <cellStyle name="Migliaia [0] 3 2 3 6 5" xfId="20881" xr:uid="{AAE23BA7-70FD-43A9-86F7-29BDDFE114CF}"/>
    <cellStyle name="Migliaia [0] 3 2 3 7" xfId="2737" xr:uid="{00000000-0005-0000-0000-00008D090000}"/>
    <cellStyle name="Migliaia [0] 3 2 3 7 2" xfId="11523" xr:uid="{8F5A949D-7653-48E7-A7A0-C8F3092652DB}"/>
    <cellStyle name="Migliaia [0] 3 2 3 7 2 2" xfId="24638" xr:uid="{2C7557D4-6842-4519-B937-1A759B3D7525}"/>
    <cellStyle name="Migliaia [0] 3 2 3 7 3" xfId="15317" xr:uid="{944CD16C-948E-4D7C-8B05-78F3545B338A}"/>
    <cellStyle name="Migliaia [0] 3 2 3 7 3 2" xfId="28415" xr:uid="{3DF9840E-2617-4954-AEB9-B23FFA057106}"/>
    <cellStyle name="Migliaia [0] 3 2 3 7 4" xfId="9001" xr:uid="{C84623C8-3226-42F9-AF8E-61CF9966BEA1}"/>
    <cellStyle name="Migliaia [0] 3 2 3 7 5" xfId="22150" xr:uid="{14B6E0A7-872E-4703-9CF3-C11C25EAB578}"/>
    <cellStyle name="Migliaia [0] 3 2 3 8" xfId="5582" xr:uid="{00000000-0005-0000-0000-00008E090000}"/>
    <cellStyle name="Migliaia [0] 3 2 3 8 2" xfId="14349" xr:uid="{5A0B1049-FE46-4F9F-96EF-ABEFA80D2EF4}"/>
    <cellStyle name="Migliaia [0] 3 2 3 8 2 2" xfId="27450" xr:uid="{FF20D9FB-2086-4E55-A87B-C5C3C483AA3F}"/>
    <cellStyle name="Migliaia [0] 3 2 3 8 3" xfId="18110" xr:uid="{091163C5-1CE3-452C-9271-A92CA1D03CB8}"/>
    <cellStyle name="Migliaia [0] 3 2 3 8 3 2" xfId="31208" xr:uid="{796F3C9B-8011-4525-A619-079B9BABBDA3}"/>
    <cellStyle name="Migliaia [0] 3 2 3 8 4" xfId="9234" xr:uid="{9C54A275-ADF7-4BD8-A29A-B97FCD130133}"/>
    <cellStyle name="Migliaia [0] 3 2 3 8 5" xfId="22383" xr:uid="{9C72E92F-EDA3-4C31-A29C-47B25E07BC21}"/>
    <cellStyle name="Migliaia [0] 3 2 3 9" xfId="9467" xr:uid="{54E610A4-315F-4098-B45F-605BD7CB2CD2}"/>
    <cellStyle name="Migliaia [0] 3 2 3 9 2" xfId="22616" xr:uid="{430DC101-AD95-4086-A5E7-97CC2F7CCB75}"/>
    <cellStyle name="Migliaia [0] 3 2 4" xfId="1986" xr:uid="{00000000-0005-0000-0000-00008F090000}"/>
    <cellStyle name="Migliaia [0] 3 2 4 2" xfId="4512" xr:uid="{00000000-0005-0000-0000-000090090000}"/>
    <cellStyle name="Migliaia [0] 3 2 4 2 2" xfId="13279" xr:uid="{B9A7ACB2-72CD-48BD-B4C7-D4BE2C7CF764}"/>
    <cellStyle name="Migliaia [0] 3 2 4 2 2 2" xfId="26387" xr:uid="{A4BC6096-4E61-4A53-BB6B-88E65C2F4872}"/>
    <cellStyle name="Migliaia [0] 3 2 4 2 3" xfId="17047" xr:uid="{18C9B339-AD35-4F58-8FB4-45089651CE52}"/>
    <cellStyle name="Migliaia [0] 3 2 4 2 3 2" xfId="30145" xr:uid="{66458DA4-2FCC-404C-8283-798EA0C0663D}"/>
    <cellStyle name="Migliaia [0] 3 2 4 2 4" xfId="7938" xr:uid="{2DC23164-2C69-4DCD-8211-BBFB5BC034C6}"/>
    <cellStyle name="Migliaia [0] 3 2 4 2 5" xfId="21089" xr:uid="{F81B17D1-0DF2-4B7A-885C-40A3BAD99ABF}"/>
    <cellStyle name="Migliaia [0] 3 2 4 3" xfId="2955" xr:uid="{00000000-0005-0000-0000-000091090000}"/>
    <cellStyle name="Migliaia [0] 3 2 4 3 2" xfId="15531" xr:uid="{7DBC2DFA-3148-42CF-A675-1D749CFACB2B}"/>
    <cellStyle name="Migliaia [0] 3 2 4 3 2 2" xfId="28629" xr:uid="{556A0E1D-F4AA-469F-A62A-1E6366C37D29}"/>
    <cellStyle name="Migliaia [0] 3 2 4 3 3" xfId="11735" xr:uid="{1064C6DB-8C02-4C22-A4E8-F5D82D5EB26E}"/>
    <cellStyle name="Migliaia [0] 3 2 4 3 4" xfId="24847" xr:uid="{E7673092-01DA-474E-8809-CAB66D24B173}"/>
    <cellStyle name="Migliaia [0] 3 2 4 4" xfId="10862" xr:uid="{972D4B6D-2C64-4B11-BD11-D30502E42E32}"/>
    <cellStyle name="Migliaia [0] 3 2 4 4 2" xfId="23982" xr:uid="{08053D1C-E867-4A64-BC07-4B572FB6DA14}"/>
    <cellStyle name="Migliaia [0] 3 2 4 5" xfId="14716" xr:uid="{25EE3D4F-2502-45DB-8D25-F3D9C5681A49}"/>
    <cellStyle name="Migliaia [0] 3 2 4 5 2" xfId="27814" xr:uid="{DA940E7D-F615-4180-845B-E63D840D458C}"/>
    <cellStyle name="Migliaia [0] 3 2 4 6" xfId="6394" xr:uid="{EF0F3068-D6C2-4343-ABB2-6207B732DBB0}"/>
    <cellStyle name="Migliaia [0] 3 2 4 7" xfId="19554" xr:uid="{F18CE749-6A0E-4D7D-845D-C0CFC501B938}"/>
    <cellStyle name="Migliaia [0] 3 2 5" xfId="3202" xr:uid="{00000000-0005-0000-0000-000092090000}"/>
    <cellStyle name="Migliaia [0] 3 2 5 2" xfId="4755" xr:uid="{00000000-0005-0000-0000-000093090000}"/>
    <cellStyle name="Migliaia [0] 3 2 5 2 2" xfId="13522" xr:uid="{3D2E70C9-5CB4-41F6-B86D-0A1F7C47B3DB}"/>
    <cellStyle name="Migliaia [0] 3 2 5 2 2 2" xfId="26630" xr:uid="{D08EA158-1FF6-4F39-A10A-09900625B2FD}"/>
    <cellStyle name="Migliaia [0] 3 2 5 2 3" xfId="17290" xr:uid="{8414AC05-7534-49C1-B76E-5828E9741761}"/>
    <cellStyle name="Migliaia [0] 3 2 5 2 3 2" xfId="30388" xr:uid="{CC3E2CFB-ECDD-43ED-A9F1-EA2F968B1966}"/>
    <cellStyle name="Migliaia [0] 3 2 5 2 4" xfId="8181" xr:uid="{1A64A084-E337-42D4-A9B7-154C9DB4072C}"/>
    <cellStyle name="Migliaia [0] 3 2 5 2 5" xfId="21331" xr:uid="{0903A64A-86C5-4AE9-BFB6-1AEA30440B6B}"/>
    <cellStyle name="Migliaia [0] 3 2 5 3" xfId="11982" xr:uid="{7EA14048-8D85-43DD-8C27-90145DD9723E}"/>
    <cellStyle name="Migliaia [0] 3 2 5 3 2" xfId="25090" xr:uid="{8646B694-86F3-4E56-9105-1C5282D0A84D}"/>
    <cellStyle name="Migliaia [0] 3 2 5 4" xfId="15774" xr:uid="{D687CFC2-FCCB-4A47-97B6-F17B46AA8AF4}"/>
    <cellStyle name="Migliaia [0] 3 2 5 4 2" xfId="28872" xr:uid="{5D31812B-B3A7-44D2-8784-5101FC452398}"/>
    <cellStyle name="Migliaia [0] 3 2 5 5" xfId="6641" xr:uid="{A85C4A74-F579-42C8-A81A-24F6E8D16DD3}"/>
    <cellStyle name="Migliaia [0] 3 2 5 6" xfId="19796" xr:uid="{991646C1-29E1-4B59-A744-5DE791331205}"/>
    <cellStyle name="Migliaia [0] 3 2 6" xfId="3438" xr:uid="{00000000-0005-0000-0000-000094090000}"/>
    <cellStyle name="Migliaia [0] 3 2 6 2" xfId="4991" xr:uid="{00000000-0005-0000-0000-000095090000}"/>
    <cellStyle name="Migliaia [0] 3 2 6 2 2" xfId="13758" xr:uid="{1FC9E026-9057-4948-9216-5E2DED198FCF}"/>
    <cellStyle name="Migliaia [0] 3 2 6 2 2 2" xfId="26866" xr:uid="{9BC63360-240C-49F5-B921-24F19C7B3CDC}"/>
    <cellStyle name="Migliaia [0] 3 2 6 2 3" xfId="17526" xr:uid="{BA092BDC-2269-4FB8-8BA8-90109532448F}"/>
    <cellStyle name="Migliaia [0] 3 2 6 2 3 2" xfId="30624" xr:uid="{15C26FB9-76FC-457C-B46B-2F5FD1EF2575}"/>
    <cellStyle name="Migliaia [0] 3 2 6 2 4" xfId="8417" xr:uid="{F4CC9309-7E83-4DAB-82AC-A3DE323C0079}"/>
    <cellStyle name="Migliaia [0] 3 2 6 2 5" xfId="21566" xr:uid="{0E98B6D8-BEE0-408E-8ABA-44EC70ABDCC5}"/>
    <cellStyle name="Migliaia [0] 3 2 6 3" xfId="12218" xr:uid="{62BAD153-8738-482A-A79D-C6982A6FB08D}"/>
    <cellStyle name="Migliaia [0] 3 2 6 3 2" xfId="25326" xr:uid="{020358D0-D279-4087-959F-B869A83DF71B}"/>
    <cellStyle name="Migliaia [0] 3 2 6 4" xfId="16010" xr:uid="{5B1E6A63-AB38-4C52-A607-2B17A93FCAF1}"/>
    <cellStyle name="Migliaia [0] 3 2 6 4 2" xfId="29108" xr:uid="{3844F28E-2C59-4E3F-80A1-48C9AAD1A088}"/>
    <cellStyle name="Migliaia [0] 3 2 6 5" xfId="6877" xr:uid="{F96B8C12-4014-4B1B-B07A-A1785932D195}"/>
    <cellStyle name="Migliaia [0] 3 2 6 6" xfId="20031" xr:uid="{3FA44817-A133-425C-8AAC-C91709947178}"/>
    <cellStyle name="Migliaia [0] 3 2 7" xfId="3673" xr:uid="{00000000-0005-0000-0000-000096090000}"/>
    <cellStyle name="Migliaia [0] 3 2 7 2" xfId="5225" xr:uid="{00000000-0005-0000-0000-000097090000}"/>
    <cellStyle name="Migliaia [0] 3 2 7 2 2" xfId="13992" xr:uid="{ECB49381-0BDD-4942-BC59-E7B00E66C1AC}"/>
    <cellStyle name="Migliaia [0] 3 2 7 2 2 2" xfId="27100" xr:uid="{506CEF25-3EAD-4A9A-AC83-59472B541E74}"/>
    <cellStyle name="Migliaia [0] 3 2 7 2 3" xfId="17760" xr:uid="{AE4B5E5F-1EBC-4DE9-A78F-087E252AC8A7}"/>
    <cellStyle name="Migliaia [0] 3 2 7 2 3 2" xfId="30858" xr:uid="{45004383-E2D6-4B8D-AB5F-4529BA1D163D}"/>
    <cellStyle name="Migliaia [0] 3 2 7 2 4" xfId="8651" xr:uid="{239DFF72-C757-4A8C-AC9F-D88A906AD124}"/>
    <cellStyle name="Migliaia [0] 3 2 7 2 5" xfId="21800" xr:uid="{CB64E51B-D39C-4FAB-B58F-BB9B2229269A}"/>
    <cellStyle name="Migliaia [0] 3 2 7 3" xfId="12453" xr:uid="{72F6163F-B35C-4ECC-BF95-C2B3EA1709A3}"/>
    <cellStyle name="Migliaia [0] 3 2 7 3 2" xfId="25561" xr:uid="{C2975AAE-E2B2-4E49-B986-D57012CB46AA}"/>
    <cellStyle name="Migliaia [0] 3 2 7 4" xfId="16245" xr:uid="{4DEBFD19-501A-42FB-8AA2-7A499CEE6DE7}"/>
    <cellStyle name="Migliaia [0] 3 2 7 4 2" xfId="29343" xr:uid="{9E54EA33-CE4B-4220-B86A-1EF330102C00}"/>
    <cellStyle name="Migliaia [0] 3 2 7 5" xfId="7112" xr:uid="{23A9EC8C-FC0A-4F3E-8B6E-580668D3D616}"/>
    <cellStyle name="Migliaia [0] 3 2 7 6" xfId="20265" xr:uid="{C9DB361A-7DEC-4793-9D4E-F96572EE9EF9}"/>
    <cellStyle name="Migliaia [0] 3 2 8" xfId="4144" xr:uid="{00000000-0005-0000-0000-000098090000}"/>
    <cellStyle name="Migliaia [0] 3 2 8 2" xfId="12912" xr:uid="{58B3932D-96B1-4198-98C9-968152DF3F0E}"/>
    <cellStyle name="Migliaia [0] 3 2 8 2 2" xfId="26020" xr:uid="{A8765C7B-F2D4-45B0-86AA-92F178487D2C}"/>
    <cellStyle name="Migliaia [0] 3 2 8 3" xfId="16695" xr:uid="{47FA31ED-D2A2-4A83-91B6-CF670A47E077}"/>
    <cellStyle name="Migliaia [0] 3 2 8 3 2" xfId="29793" xr:uid="{42B7BDC0-5284-496F-B5D4-591879F9C00D}"/>
    <cellStyle name="Migliaia [0] 3 2 8 4" xfId="7571" xr:uid="{80483397-2886-497F-9D24-1F5CB14B0EF1}"/>
    <cellStyle name="Migliaia [0] 3 2 8 5" xfId="20724" xr:uid="{07C60FAD-92E3-4BDE-9666-07D16CDFA429}"/>
    <cellStyle name="Migliaia [0] 3 2 9" xfId="2584" xr:uid="{00000000-0005-0000-0000-000099090000}"/>
    <cellStyle name="Migliaia [0] 3 2 9 2" xfId="11375" xr:uid="{824CED9C-9F6D-4D47-8FF5-DE9C5E0BA5B0}"/>
    <cellStyle name="Migliaia [0] 3 2 9 2 2" xfId="24491" xr:uid="{18085BEA-2574-40ED-ADC6-6A6FA98FE17B}"/>
    <cellStyle name="Migliaia [0] 3 2 9 3" xfId="15167" xr:uid="{424FD4B9-7846-46F6-83D1-8986AE83A959}"/>
    <cellStyle name="Migliaia [0] 3 2 9 3 2" xfId="28265" xr:uid="{6C770DE6-CA31-45E9-A595-6FDA1A8937CE}"/>
    <cellStyle name="Migliaia [0] 3 2 9 4" xfId="8885" xr:uid="{627470A4-4769-423F-9E3D-FCFB02FBE20E}"/>
    <cellStyle name="Migliaia [0] 3 2 9 5" xfId="22034" xr:uid="{E459BF55-47EB-4257-8B35-F23FAD63EFDF}"/>
    <cellStyle name="Migliaia [0] 3 20" xfId="19155" xr:uid="{028FE74E-322C-430D-8A6B-D28A85656619}"/>
    <cellStyle name="Migliaia [0] 3 3" xfId="1798" xr:uid="{00000000-0005-0000-0000-00009A090000}"/>
    <cellStyle name="Migliaia [0] 3 3 10" xfId="9412" xr:uid="{71943A8D-DFB3-4F91-9CF2-C6E98FA27D49}"/>
    <cellStyle name="Migliaia [0] 3 3 10 2" xfId="22561" xr:uid="{ACCF5DE7-9651-4B1C-BB9F-06E3B2FBFFF4}"/>
    <cellStyle name="Migliaia [0] 3 3 11" xfId="9644" xr:uid="{A50888A7-EDFD-42F5-A75A-7E52C7C7AA15}"/>
    <cellStyle name="Migliaia [0] 3 3 11 2" xfId="22793" xr:uid="{E99963FD-8272-4728-A981-DD881C50184F}"/>
    <cellStyle name="Migliaia [0] 3 3 12" xfId="9879" xr:uid="{49252359-5C46-4EBE-AA60-A9D4D53E7AAD}"/>
    <cellStyle name="Migliaia [0] 3 3 12 2" xfId="23028" xr:uid="{C9EA7B65-F86B-402F-AD63-16340CD5A13E}"/>
    <cellStyle name="Migliaia [0] 3 3 13" xfId="10112" xr:uid="{59D39406-80FD-42AD-93BB-B4B8A6128F23}"/>
    <cellStyle name="Migliaia [0] 3 3 13 2" xfId="23261" xr:uid="{E9BEA8BC-926A-470C-9984-AD24FC3A3755}"/>
    <cellStyle name="Migliaia [0] 3 3 14" xfId="10352" xr:uid="{05CF4779-B04D-4CCF-8F50-B07B692E8A19}"/>
    <cellStyle name="Migliaia [0] 3 3 14 2" xfId="23494" xr:uid="{F39A5D75-DF96-4784-A74C-B4D19744EF1D}"/>
    <cellStyle name="Migliaia [0] 3 3 15" xfId="10714" xr:uid="{0BAD4DEF-9952-495F-B0F4-9BCAA4B4B6A0}"/>
    <cellStyle name="Migliaia [0] 3 3 15 2" xfId="23837" xr:uid="{AB78FE49-0355-405A-B78D-D37003A0B479}"/>
    <cellStyle name="Migliaia [0] 3 3 16" xfId="14590" xr:uid="{0A28AF31-835E-4C08-BEBA-EBD3890687F6}"/>
    <cellStyle name="Migliaia [0] 3 3 16 2" xfId="27688" xr:uid="{DF155810-727F-462C-A331-F763EF9D4D99}"/>
    <cellStyle name="Migliaia [0] 3 3 17" xfId="6100" xr:uid="{0F57ECD4-AB93-4B15-84DF-470C62DB8DFD}"/>
    <cellStyle name="Migliaia [0] 3 3 18" xfId="19265" xr:uid="{7AD3F8B4-41C3-455C-AFEC-2B914E1A3FB7}"/>
    <cellStyle name="Migliaia [0] 3 3 2" xfId="2223" xr:uid="{00000000-0005-0000-0000-00009B090000}"/>
    <cellStyle name="Migliaia [0] 3 3 2 10" xfId="9760" xr:uid="{7439159A-B36B-4572-880F-1AAE7A11EE90}"/>
    <cellStyle name="Migliaia [0] 3 3 2 10 2" xfId="22909" xr:uid="{16213D7C-C6D4-41A9-8259-C5BC7354A39B}"/>
    <cellStyle name="Migliaia [0] 3 3 2 11" xfId="9995" xr:uid="{110EE29E-B603-43F8-A2DB-F8A889FE6E76}"/>
    <cellStyle name="Migliaia [0] 3 3 2 11 2" xfId="23144" xr:uid="{913FFAD4-AFE1-4443-90AF-F451E03CA4CE}"/>
    <cellStyle name="Migliaia [0] 3 3 2 12" xfId="10228" xr:uid="{F8B9BF90-05C1-4BD5-A6B3-8407ED3B2144}"/>
    <cellStyle name="Migliaia [0] 3 3 2 12 2" xfId="23377" xr:uid="{CB3C8B6E-E106-4E85-91C6-D004216137D9}"/>
    <cellStyle name="Migliaia [0] 3 3 2 13" xfId="10468" xr:uid="{7E2755EE-8C3B-4F03-A533-DA4EC1C8BDE3}"/>
    <cellStyle name="Migliaia [0] 3 3 2 13 2" xfId="23610" xr:uid="{794FF24B-3AF2-44CD-813A-0DE938E1FA76}"/>
    <cellStyle name="Migliaia [0] 3 3 2 14" xfId="11099" xr:uid="{410CEF7B-51AE-46A0-93EB-5DD724EA8566}"/>
    <cellStyle name="Migliaia [0] 3 3 2 14 2" xfId="24215" xr:uid="{461E8BC7-EB03-4DA1-A1CD-460C1CA747F6}"/>
    <cellStyle name="Migliaia [0] 3 3 2 15" xfId="14893" xr:uid="{42600931-624E-4E4A-8FFE-CA7C40B0AABA}"/>
    <cellStyle name="Migliaia [0] 3 3 2 15 2" xfId="27991" xr:uid="{F2C49B3A-C8A9-4F8F-A3B8-E1AD23AC61A8}"/>
    <cellStyle name="Migliaia [0] 3 3 2 16" xfId="6246" xr:uid="{158163C2-4C95-49E8-A0C2-C492B71940D3}"/>
    <cellStyle name="Migliaia [0] 3 3 2 17" xfId="19410" xr:uid="{7B8ECFBB-F6E6-4ADA-B97B-FBA45934DC61}"/>
    <cellStyle name="Migliaia [0] 3 3 2 2" xfId="3144" xr:uid="{00000000-0005-0000-0000-00009C090000}"/>
    <cellStyle name="Migliaia [0] 3 3 2 2 2" xfId="4697" xr:uid="{00000000-0005-0000-0000-00009D090000}"/>
    <cellStyle name="Migliaia [0] 3 3 2 2 2 2" xfId="13464" xr:uid="{6A0C59DE-74AE-4B39-8DB0-C1C928B850AA}"/>
    <cellStyle name="Migliaia [0] 3 3 2 2 2 2 2" xfId="26572" xr:uid="{C8720DF8-9D75-4E01-BC6D-29FE798766E9}"/>
    <cellStyle name="Migliaia [0] 3 3 2 2 2 3" xfId="17232" xr:uid="{18C97E37-E967-40A7-943D-3333F39BE630}"/>
    <cellStyle name="Migliaia [0] 3 3 2 2 2 3 2" xfId="30330" xr:uid="{49E3CB34-F0EC-4F78-BB41-A7DE35803754}"/>
    <cellStyle name="Migliaia [0] 3 3 2 2 2 4" xfId="8123" xr:uid="{5B55E8A5-A045-4F9A-B614-8C1A4ED3C25F}"/>
    <cellStyle name="Migliaia [0] 3 3 2 2 2 5" xfId="21274" xr:uid="{D41629D1-079F-4B79-BD70-5636229BE7A4}"/>
    <cellStyle name="Migliaia [0] 3 3 2 2 3" xfId="11924" xr:uid="{026AA3D7-E3DC-4C8F-A583-B9A612607421}"/>
    <cellStyle name="Migliaia [0] 3 3 2 2 3 2" xfId="25032" xr:uid="{5B7C4CFD-3564-42A8-B0F9-15979FEA8DD6}"/>
    <cellStyle name="Migliaia [0] 3 3 2 2 4" xfId="15716" xr:uid="{8AB076E3-F137-4625-959F-DE2597D82902}"/>
    <cellStyle name="Migliaia [0] 3 3 2 2 4 2" xfId="28814" xr:uid="{25FEB345-2606-4409-9212-7A919A4CFCF3}"/>
    <cellStyle name="Migliaia [0] 3 3 2 2 5" xfId="6583" xr:uid="{61DFFA4C-30A0-4ACE-A6C5-3AD5CCF7C1F0}"/>
    <cellStyle name="Migliaia [0] 3 3 2 2 6" xfId="19739" xr:uid="{97AA0FDD-66B1-4CF3-884A-323D1AE6CCB4}"/>
    <cellStyle name="Migliaia [0] 3 3 2 3" xfId="3379" xr:uid="{00000000-0005-0000-0000-00009E090000}"/>
    <cellStyle name="Migliaia [0] 3 3 2 3 2" xfId="4932" xr:uid="{00000000-0005-0000-0000-00009F090000}"/>
    <cellStyle name="Migliaia [0] 3 3 2 3 2 2" xfId="13699" xr:uid="{9D00DD1D-0EC2-4A2A-B9A2-CC8D948D1EDE}"/>
    <cellStyle name="Migliaia [0] 3 3 2 3 2 2 2" xfId="26807" xr:uid="{DCBD9242-E5E8-4D2C-BC84-18DF2CBD8012}"/>
    <cellStyle name="Migliaia [0] 3 3 2 3 2 3" xfId="17467" xr:uid="{F7BCE5C3-55AB-4D22-840B-66DDF962821E}"/>
    <cellStyle name="Migliaia [0] 3 3 2 3 2 3 2" xfId="30565" xr:uid="{9EEB6954-ACAA-4F40-AD75-14B23F829245}"/>
    <cellStyle name="Migliaia [0] 3 3 2 3 2 4" xfId="8358" xr:uid="{BADA5541-50C9-4840-9F7E-DF26230E723A}"/>
    <cellStyle name="Migliaia [0] 3 3 2 3 2 5" xfId="21508" xr:uid="{AEAE0B55-D1D2-414C-81BB-4BAB8C30152A}"/>
    <cellStyle name="Migliaia [0] 3 3 2 3 3" xfId="12159" xr:uid="{7766DDCD-EAC3-4160-A47B-035B85A0E355}"/>
    <cellStyle name="Migliaia [0] 3 3 2 3 3 2" xfId="25267" xr:uid="{55429427-E215-4DCC-9286-5E37AE870680}"/>
    <cellStyle name="Migliaia [0] 3 3 2 3 4" xfId="15951" xr:uid="{C4C2592A-4A25-4B29-8E16-F73801C9A87B}"/>
    <cellStyle name="Migliaia [0] 3 3 2 3 4 2" xfId="29049" xr:uid="{2CAA883B-8C99-407B-851F-E929B1DB594D}"/>
    <cellStyle name="Migliaia [0] 3 3 2 3 5" xfId="6818" xr:uid="{9638E27D-BE77-49D9-95B0-93B213F1CB25}"/>
    <cellStyle name="Migliaia [0] 3 3 2 3 6" xfId="19973" xr:uid="{28612FDD-EC12-4582-A081-8BE2787E833C}"/>
    <cellStyle name="Migliaia [0] 3 3 2 4" xfId="3615" xr:uid="{00000000-0005-0000-0000-0000A0090000}"/>
    <cellStyle name="Migliaia [0] 3 3 2 4 2" xfId="5168" xr:uid="{00000000-0005-0000-0000-0000A1090000}"/>
    <cellStyle name="Migliaia [0] 3 3 2 4 2 2" xfId="13935" xr:uid="{9A71EAFA-5D66-4568-BEB1-38842743F707}"/>
    <cellStyle name="Migliaia [0] 3 3 2 4 2 2 2" xfId="27043" xr:uid="{44C77F92-9C55-475F-9577-0F70DEB9DB67}"/>
    <cellStyle name="Migliaia [0] 3 3 2 4 2 3" xfId="17703" xr:uid="{F75C0120-CC13-4A1A-9BC5-89F8CFFD5C3C}"/>
    <cellStyle name="Migliaia [0] 3 3 2 4 2 3 2" xfId="30801" xr:uid="{816F5E28-BC4B-4D42-9CA4-7F68E6EA46B8}"/>
    <cellStyle name="Migliaia [0] 3 3 2 4 2 4" xfId="8594" xr:uid="{6D3820AF-1A95-4198-910B-E87A05E049C6}"/>
    <cellStyle name="Migliaia [0] 3 3 2 4 2 5" xfId="21743" xr:uid="{F167DEAB-D1CD-4CCA-8ECB-01E0879D8044}"/>
    <cellStyle name="Migliaia [0] 3 3 2 4 3" xfId="12395" xr:uid="{A5D67FD7-A479-4548-96BF-5C1F0F1C7F06}"/>
    <cellStyle name="Migliaia [0] 3 3 2 4 3 2" xfId="25503" xr:uid="{47AF4BEE-EA4B-408B-A470-D8DF37F78131}"/>
    <cellStyle name="Migliaia [0] 3 3 2 4 4" xfId="16187" xr:uid="{CD37F43C-72A1-4209-8A83-065873DAE7CB}"/>
    <cellStyle name="Migliaia [0] 3 3 2 4 4 2" xfId="29285" xr:uid="{4E51791B-40C6-4451-B0E5-0D404630F8C5}"/>
    <cellStyle name="Migliaia [0] 3 3 2 4 5" xfId="7054" xr:uid="{EF2F2C2F-A409-4EC7-AC1B-67B532B42E8E}"/>
    <cellStyle name="Migliaia [0] 3 3 2 4 6" xfId="20208" xr:uid="{456A3E81-C08F-42EB-9D72-AD330A1157C0}"/>
    <cellStyle name="Migliaia [0] 3 3 2 5" xfId="3850" xr:uid="{00000000-0005-0000-0000-0000A2090000}"/>
    <cellStyle name="Migliaia [0] 3 3 2 5 2" xfId="5402" xr:uid="{00000000-0005-0000-0000-0000A3090000}"/>
    <cellStyle name="Migliaia [0] 3 3 2 5 2 2" xfId="14169" xr:uid="{9182AE46-C582-45FC-AAA7-F245C9E77413}"/>
    <cellStyle name="Migliaia [0] 3 3 2 5 2 2 2" xfId="27277" xr:uid="{D30889A9-6F7D-4BE6-A020-26B718964A0A}"/>
    <cellStyle name="Migliaia [0] 3 3 2 5 2 3" xfId="17937" xr:uid="{7DD36F40-C683-46F4-80C7-5856347B865C}"/>
    <cellStyle name="Migliaia [0] 3 3 2 5 2 3 2" xfId="31035" xr:uid="{17E5D0ED-04B1-434F-AE44-66082CDE13D0}"/>
    <cellStyle name="Migliaia [0] 3 3 2 5 2 4" xfId="8828" xr:uid="{7C4A8F0B-D2EA-40B1-A33D-BB900A65966D}"/>
    <cellStyle name="Migliaia [0] 3 3 2 5 2 5" xfId="21977" xr:uid="{6B15F85B-E5E5-46A1-9F74-D24A065411F8}"/>
    <cellStyle name="Migliaia [0] 3 3 2 5 3" xfId="12630" xr:uid="{BE348288-6AFB-441E-AF2E-FA0ED532313F}"/>
    <cellStyle name="Migliaia [0] 3 3 2 5 3 2" xfId="25738" xr:uid="{0BC69EB0-5422-4121-88D3-4F60DF4FE577}"/>
    <cellStyle name="Migliaia [0] 3 3 2 5 4" xfId="16422" xr:uid="{D73414AF-5635-43B0-B13E-80E23F150AFB}"/>
    <cellStyle name="Migliaia [0] 3 3 2 5 4 2" xfId="29520" xr:uid="{3FB75544-8693-4FE6-B6CC-77291AA5BDF0}"/>
    <cellStyle name="Migliaia [0] 3 3 2 5 5" xfId="7289" xr:uid="{8D6BCE01-CE09-401B-9A18-4118CF9BA9E5}"/>
    <cellStyle name="Migliaia [0] 3 3 2 5 6" xfId="20442" xr:uid="{609D157A-7426-4C44-A91C-18C67834B84D}"/>
    <cellStyle name="Migliaia [0] 3 3 2 6" xfId="4366" xr:uid="{00000000-0005-0000-0000-0000A4090000}"/>
    <cellStyle name="Migliaia [0] 3 3 2 6 2" xfId="13134" xr:uid="{B0FEBF49-997A-4116-B861-4C1C9E4695BD}"/>
    <cellStyle name="Migliaia [0] 3 3 2 6 2 2" xfId="26242" xr:uid="{9D235662-ED78-471B-B272-A80FC3375841}"/>
    <cellStyle name="Migliaia [0] 3 3 2 6 3" xfId="16902" xr:uid="{C19F3159-AA61-48C1-81EF-39859FDF9D0E}"/>
    <cellStyle name="Migliaia [0] 3 3 2 6 3 2" xfId="30000" xr:uid="{353AFB13-F00F-4EF4-B9CB-A6988F941515}"/>
    <cellStyle name="Migliaia [0] 3 3 2 6 4" xfId="7793" xr:uid="{3F0CC3B5-2A21-437A-A5FB-8D449AAF5D30}"/>
    <cellStyle name="Migliaia [0] 3 3 2 6 5" xfId="20945" xr:uid="{8E3ADD71-8FC1-4748-AFA7-771A5472200C}"/>
    <cellStyle name="Migliaia [0] 3 3 2 7" xfId="2806" xr:uid="{00000000-0005-0000-0000-0000A5090000}"/>
    <cellStyle name="Migliaia [0] 3 3 2 7 2" xfId="11587" xr:uid="{D1D6EACA-B4B4-4D8E-803C-213494A1DB84}"/>
    <cellStyle name="Migliaia [0] 3 3 2 7 2 2" xfId="24702" xr:uid="{CF5A8796-1DEF-4A74-8B18-E7D24C257CCA}"/>
    <cellStyle name="Migliaia [0] 3 3 2 7 3" xfId="15386" xr:uid="{B8A4E36A-D1AD-496B-B635-BAA4A36A950F}"/>
    <cellStyle name="Migliaia [0] 3 3 2 7 3 2" xfId="28484" xr:uid="{477E2EFD-CEC3-4D89-A2A2-648AFC5539B9}"/>
    <cellStyle name="Migliaia [0] 3 3 2 7 4" xfId="9062" xr:uid="{CDFF3E23-46DD-4325-9527-33D8C4908B9A}"/>
    <cellStyle name="Migliaia [0] 3 3 2 7 5" xfId="22211" xr:uid="{930D22C5-6C44-4A31-B635-F8797EDAB560}"/>
    <cellStyle name="Migliaia [0] 3 3 2 8" xfId="5643" xr:uid="{00000000-0005-0000-0000-0000A6090000}"/>
    <cellStyle name="Migliaia [0] 3 3 2 8 2" xfId="14410" xr:uid="{A2AC2B5D-6B51-4CBF-AB9A-169360FE0260}"/>
    <cellStyle name="Migliaia [0] 3 3 2 8 2 2" xfId="27511" xr:uid="{ECAC3DC8-55BA-4C52-9D12-F9127EC3B284}"/>
    <cellStyle name="Migliaia [0] 3 3 2 8 3" xfId="18171" xr:uid="{49CD2E63-7949-4112-8753-3158FD93C1BB}"/>
    <cellStyle name="Migliaia [0] 3 3 2 8 3 2" xfId="31269" xr:uid="{3D563E62-A7D7-447F-ABF3-64AFEB957FC3}"/>
    <cellStyle name="Migliaia [0] 3 3 2 8 4" xfId="9295" xr:uid="{04C8AA06-18AE-4691-88AA-67D54BA5F73C}"/>
    <cellStyle name="Migliaia [0] 3 3 2 8 5" xfId="22444" xr:uid="{40CDDE8A-4D0C-447D-B44B-3CE566C1C756}"/>
    <cellStyle name="Migliaia [0] 3 3 2 9" xfId="9528" xr:uid="{F8209604-E3DE-43DF-8D37-44210C044978}"/>
    <cellStyle name="Migliaia [0] 3 3 2 9 2" xfId="22677" xr:uid="{3291CC9E-641C-45AB-A69B-0F07D79266C2}"/>
    <cellStyle name="Migliaia [0] 3 3 3" xfId="2107" xr:uid="{00000000-0005-0000-0000-0000A7090000}"/>
    <cellStyle name="Migliaia [0] 3 3 3 2" xfId="4581" xr:uid="{00000000-0005-0000-0000-0000A8090000}"/>
    <cellStyle name="Migliaia [0] 3 3 3 2 2" xfId="13348" xr:uid="{3C69D0D2-7D08-44BC-A6B9-A1CF63493CA4}"/>
    <cellStyle name="Migliaia [0] 3 3 3 2 2 2" xfId="26456" xr:uid="{C188C093-E225-47FA-80F4-CEE0F925AC1F}"/>
    <cellStyle name="Migliaia [0] 3 3 3 2 3" xfId="17116" xr:uid="{F031107E-52AA-4F63-9C6C-E5A9109F3CD7}"/>
    <cellStyle name="Migliaia [0] 3 3 3 2 3 2" xfId="30214" xr:uid="{15493A52-5E97-40B8-B791-A1D927D70C18}"/>
    <cellStyle name="Migliaia [0] 3 3 3 2 4" xfId="8007" xr:uid="{8D041CB8-2215-47C9-8636-D500B0C262F6}"/>
    <cellStyle name="Migliaia [0] 3 3 3 2 5" xfId="21158" xr:uid="{468FBD9F-E8BD-4731-ABB2-98699EB70E36}"/>
    <cellStyle name="Migliaia [0] 3 3 3 3" xfId="3028" xr:uid="{00000000-0005-0000-0000-0000A9090000}"/>
    <cellStyle name="Migliaia [0] 3 3 3 3 2" xfId="15600" xr:uid="{0313FD9E-4F5C-498A-BF49-F668A697D4E8}"/>
    <cellStyle name="Migliaia [0] 3 3 3 3 2 2" xfId="28698" xr:uid="{B2F9043B-B133-4B1B-B15D-40696B65C020}"/>
    <cellStyle name="Migliaia [0] 3 3 3 3 3" xfId="11808" xr:uid="{04F05C38-3AE3-4FD7-B3F7-889947202D4B}"/>
    <cellStyle name="Migliaia [0] 3 3 3 3 4" xfId="24916" xr:uid="{FA80C288-E378-4E10-8A16-07063438D32B}"/>
    <cellStyle name="Migliaia [0] 3 3 3 4" xfId="10983" xr:uid="{E4FC15EC-BC83-4AB2-B08C-32E67C0BAD2D}"/>
    <cellStyle name="Migliaia [0] 3 3 3 4 2" xfId="24099" xr:uid="{DD41012A-2047-48A8-B57B-6333BBF1A76C}"/>
    <cellStyle name="Migliaia [0] 3 3 3 5" xfId="14777" xr:uid="{C548FBA6-3E5D-4B15-A8B7-69C1AFAF7EC2}"/>
    <cellStyle name="Migliaia [0] 3 3 3 5 2" xfId="27875" xr:uid="{B8454C4C-758E-4DD6-84EB-C5FABFB01774}"/>
    <cellStyle name="Migliaia [0] 3 3 3 6" xfId="6467" xr:uid="{B6637FA0-895C-4ABD-A67C-7CF5F22A5B51}"/>
    <cellStyle name="Migliaia [0] 3 3 3 7" xfId="19623" xr:uid="{D629470C-ABF6-4243-8848-E3561C099E9F}"/>
    <cellStyle name="Migliaia [0] 3 3 4" xfId="3263" xr:uid="{00000000-0005-0000-0000-0000AA090000}"/>
    <cellStyle name="Migliaia [0] 3 3 4 2" xfId="4816" xr:uid="{00000000-0005-0000-0000-0000AB090000}"/>
    <cellStyle name="Migliaia [0] 3 3 4 2 2" xfId="13583" xr:uid="{17BD29DB-EE1B-4914-AC38-1B7F631817DC}"/>
    <cellStyle name="Migliaia [0] 3 3 4 2 2 2" xfId="26691" xr:uid="{3B3BD37A-0FC4-4604-B84C-BBE29C0370D7}"/>
    <cellStyle name="Migliaia [0] 3 3 4 2 3" xfId="17351" xr:uid="{5151C2E3-3D54-4DC3-8FD3-4D1F53555C1C}"/>
    <cellStyle name="Migliaia [0] 3 3 4 2 3 2" xfId="30449" xr:uid="{AEF5E9A1-FD75-4040-9C4A-07E671268A85}"/>
    <cellStyle name="Migliaia [0] 3 3 4 2 4" xfId="8242" xr:uid="{CE7306A5-FA07-4CE6-8524-6EEBDDA6607C}"/>
    <cellStyle name="Migliaia [0] 3 3 4 2 5" xfId="21392" xr:uid="{05C2E4F7-041A-4BE5-AC3F-4339252D36B1}"/>
    <cellStyle name="Migliaia [0] 3 3 4 3" xfId="12043" xr:uid="{A8758F87-F4AF-462D-AD21-EE7857D41CD1}"/>
    <cellStyle name="Migliaia [0] 3 3 4 3 2" xfId="25151" xr:uid="{8C19FAF9-F661-44BA-B116-ABFBE11FECC2}"/>
    <cellStyle name="Migliaia [0] 3 3 4 4" xfId="15835" xr:uid="{BCF61799-2BF2-4CAE-B77A-2D1BA18A1F02}"/>
    <cellStyle name="Migliaia [0] 3 3 4 4 2" xfId="28933" xr:uid="{5464974E-634E-4003-B046-147FF4B0A8DD}"/>
    <cellStyle name="Migliaia [0] 3 3 4 5" xfId="6702" xr:uid="{6ECE2FC3-CF49-45EA-8CCD-BD2FCA5E7A42}"/>
    <cellStyle name="Migliaia [0] 3 3 4 6" xfId="19857" xr:uid="{8C2CC288-9F26-472F-8642-9D37F04A1DB5}"/>
    <cellStyle name="Migliaia [0] 3 3 5" xfId="3499" xr:uid="{00000000-0005-0000-0000-0000AC090000}"/>
    <cellStyle name="Migliaia [0] 3 3 5 2" xfId="5052" xr:uid="{00000000-0005-0000-0000-0000AD090000}"/>
    <cellStyle name="Migliaia [0] 3 3 5 2 2" xfId="13819" xr:uid="{6ECDFA41-80C0-471B-8B41-05848F682749}"/>
    <cellStyle name="Migliaia [0] 3 3 5 2 2 2" xfId="26927" xr:uid="{48AAC5CF-51D6-459F-8F19-B438B723A585}"/>
    <cellStyle name="Migliaia [0] 3 3 5 2 3" xfId="17587" xr:uid="{DFA6C901-A905-4385-92F6-7E165C52B91D}"/>
    <cellStyle name="Migliaia [0] 3 3 5 2 3 2" xfId="30685" xr:uid="{BB23B9B4-4669-4355-B4C1-846D612563AF}"/>
    <cellStyle name="Migliaia [0] 3 3 5 2 4" xfId="8478" xr:uid="{2FB1A70A-701D-4AE4-8AD6-E984E1E2D532}"/>
    <cellStyle name="Migliaia [0] 3 3 5 2 5" xfId="21627" xr:uid="{F782C000-C5FA-4B0B-B9FF-16BA20C66135}"/>
    <cellStyle name="Migliaia [0] 3 3 5 3" xfId="12279" xr:uid="{769ABA6C-5547-48AE-8F43-EA48FA765E4F}"/>
    <cellStyle name="Migliaia [0] 3 3 5 3 2" xfId="25387" xr:uid="{AFAABA5A-16D0-4BAF-9A48-71677F97266E}"/>
    <cellStyle name="Migliaia [0] 3 3 5 4" xfId="16071" xr:uid="{0E37C6F4-8329-4B95-85A6-30E7794B5ED7}"/>
    <cellStyle name="Migliaia [0] 3 3 5 4 2" xfId="29169" xr:uid="{419B1702-5C0F-4EB2-86E9-5C9F1C07B955}"/>
    <cellStyle name="Migliaia [0] 3 3 5 5" xfId="6938" xr:uid="{5A82C206-E6FF-40B9-96A8-244017CD8920}"/>
    <cellStyle name="Migliaia [0] 3 3 5 6" xfId="20092" xr:uid="{AB274C1B-ACA1-4496-A062-4AAD62926F67}"/>
    <cellStyle name="Migliaia [0] 3 3 6" xfId="3734" xr:uid="{00000000-0005-0000-0000-0000AE090000}"/>
    <cellStyle name="Migliaia [0] 3 3 6 2" xfId="5286" xr:uid="{00000000-0005-0000-0000-0000AF090000}"/>
    <cellStyle name="Migliaia [0] 3 3 6 2 2" xfId="14053" xr:uid="{B6FA55E5-304B-417D-92B0-65A361DF82B8}"/>
    <cellStyle name="Migliaia [0] 3 3 6 2 2 2" xfId="27161" xr:uid="{879B490F-A1AE-4EEE-B492-C8B85C95D571}"/>
    <cellStyle name="Migliaia [0] 3 3 6 2 3" xfId="17821" xr:uid="{5FED6F2E-C0A2-471B-BAF7-A12FDD0A8A29}"/>
    <cellStyle name="Migliaia [0] 3 3 6 2 3 2" xfId="30919" xr:uid="{0D88E5B5-30D8-49F1-B321-56081536F428}"/>
    <cellStyle name="Migliaia [0] 3 3 6 2 4" xfId="8712" xr:uid="{28CCCE86-46DA-4D22-9016-064FF15757C1}"/>
    <cellStyle name="Migliaia [0] 3 3 6 2 5" xfId="21861" xr:uid="{3890E9EA-1893-43CA-B999-5CC397E36796}"/>
    <cellStyle name="Migliaia [0] 3 3 6 3" xfId="12514" xr:uid="{B3590C00-AE30-446C-9461-8BB7C8064319}"/>
    <cellStyle name="Migliaia [0] 3 3 6 3 2" xfId="25622" xr:uid="{5A395ABE-A79A-4DEA-8173-5F8D16AEEB15}"/>
    <cellStyle name="Migliaia [0] 3 3 6 4" xfId="16306" xr:uid="{09160CFE-3962-46BA-BB56-F1A840962977}"/>
    <cellStyle name="Migliaia [0] 3 3 6 4 2" xfId="29404" xr:uid="{35545DA1-02C6-4AC1-B7D4-8293828031C3}"/>
    <cellStyle name="Migliaia [0] 3 3 6 5" xfId="7173" xr:uid="{8F67FD24-411E-4301-9A45-85F68B59CB19}"/>
    <cellStyle name="Migliaia [0] 3 3 6 6" xfId="20326" xr:uid="{EAEA3AAB-FB10-42C3-B632-95AB372C3F2C}"/>
    <cellStyle name="Migliaia [0] 3 3 7" xfId="4216" xr:uid="{00000000-0005-0000-0000-0000B0090000}"/>
    <cellStyle name="Migliaia [0] 3 3 7 2" xfId="12984" xr:uid="{C49AEC00-A6F3-49FF-83BD-8A595E4C7448}"/>
    <cellStyle name="Migliaia [0] 3 3 7 2 2" xfId="26092" xr:uid="{5559E4FF-0863-4001-8771-087C3B311BDA}"/>
    <cellStyle name="Migliaia [0] 3 3 7 3" xfId="16756" xr:uid="{A754E42B-A66C-4EF8-AABB-057695584824}"/>
    <cellStyle name="Migliaia [0] 3 3 7 3 2" xfId="29854" xr:uid="{BCAA067B-A2ED-4A0F-A562-EF6630610C8D}"/>
    <cellStyle name="Migliaia [0] 3 3 7 4" xfId="7643" xr:uid="{B14B636C-51F0-4ACB-8FD3-2E63E1B00047}"/>
    <cellStyle name="Migliaia [0] 3 3 7 5" xfId="20796" xr:uid="{87A0522E-BFCF-43E2-B508-CA3196DCAA62}"/>
    <cellStyle name="Migliaia [0] 3 3 8" xfId="2648" xr:uid="{00000000-0005-0000-0000-0000B1090000}"/>
    <cellStyle name="Migliaia [0] 3 3 8 2" xfId="11438" xr:uid="{AC8B6D56-1E94-4A1C-A4C2-86D97C35A964}"/>
    <cellStyle name="Migliaia [0] 3 3 8 2 2" xfId="24553" xr:uid="{58C1E91E-5581-4099-892B-41554AA0D882}"/>
    <cellStyle name="Migliaia [0] 3 3 8 3" xfId="15228" xr:uid="{CFEC1077-B3A0-480E-BD8F-2049334E8496}"/>
    <cellStyle name="Migliaia [0] 3 3 8 3 2" xfId="28326" xr:uid="{B5B4B0F9-3F63-4FA9-9514-B1165378DEFD}"/>
    <cellStyle name="Migliaia [0] 3 3 8 4" xfId="8946" xr:uid="{7839D2BE-1ABF-4C0E-B8D3-DFF1FD7C5A1D}"/>
    <cellStyle name="Migliaia [0] 3 3 8 5" xfId="22095" xr:uid="{0ED2EEA3-D66C-47CF-BE34-B058235B1AEA}"/>
    <cellStyle name="Migliaia [0] 3 3 9" xfId="5527" xr:uid="{00000000-0005-0000-0000-0000B2090000}"/>
    <cellStyle name="Migliaia [0] 3 3 9 2" xfId="14294" xr:uid="{93A333BD-5CA9-4507-8DB6-9B478899EA2E}"/>
    <cellStyle name="Migliaia [0] 3 3 9 2 2" xfId="27395" xr:uid="{E8FEF4F0-A072-4E4A-AAED-2BD39CEF9DBD}"/>
    <cellStyle name="Migliaia [0] 3 3 9 3" xfId="18055" xr:uid="{F01964C3-D8DE-49DB-8A71-D74BD1997855}"/>
    <cellStyle name="Migliaia [0] 3 3 9 3 2" xfId="31153" xr:uid="{E5869036-B3E9-4F51-BAB3-D663542CB4F0}"/>
    <cellStyle name="Migliaia [0] 3 3 9 4" xfId="9179" xr:uid="{E4E5FE98-E4C7-4D5D-B0AB-8F9DC7852F6E}"/>
    <cellStyle name="Migliaia [0] 3 3 9 5" xfId="22328" xr:uid="{E0B25448-FD56-4724-B77B-E4AB377B574F}"/>
    <cellStyle name="Migliaia [0] 3 4" xfId="2161" xr:uid="{00000000-0005-0000-0000-0000B3090000}"/>
    <cellStyle name="Migliaia [0] 3 4 10" xfId="9698" xr:uid="{848EA227-A471-4143-A6E2-4324C2BB89F9}"/>
    <cellStyle name="Migliaia [0] 3 4 10 2" xfId="22847" xr:uid="{FCD4AB09-DD4F-4295-9B66-F5537A2692BE}"/>
    <cellStyle name="Migliaia [0] 3 4 11" xfId="9933" xr:uid="{7A3D6358-89FD-4328-917C-32099F967E01}"/>
    <cellStyle name="Migliaia [0] 3 4 11 2" xfId="23082" xr:uid="{835C0FFE-4032-4CFE-A258-4ED41D04A965}"/>
    <cellStyle name="Migliaia [0] 3 4 12" xfId="10166" xr:uid="{49A1258A-6732-4179-9C0C-DCE41635CE98}"/>
    <cellStyle name="Migliaia [0] 3 4 12 2" xfId="23315" xr:uid="{F872D574-60F7-4946-9303-C4A67427F5EE}"/>
    <cellStyle name="Migliaia [0] 3 4 13" xfId="10406" xr:uid="{7710A86F-A159-4529-B6D0-CD3F2514EEFF}"/>
    <cellStyle name="Migliaia [0] 3 4 13 2" xfId="23548" xr:uid="{394C6BED-CB75-4ECF-8AB7-999E0CF8C474}"/>
    <cellStyle name="Migliaia [0] 3 4 14" xfId="11037" xr:uid="{85FAF8AB-41DF-40FB-B4BE-BB477CF99933}"/>
    <cellStyle name="Migliaia [0] 3 4 14 2" xfId="24153" xr:uid="{E682F785-E69D-44EC-92B6-E45844B7D924}"/>
    <cellStyle name="Migliaia [0] 3 4 15" xfId="14831" xr:uid="{00B4940E-0771-4FB6-8B16-21045C76B10A}"/>
    <cellStyle name="Migliaia [0] 3 4 15 2" xfId="27929" xr:uid="{53DD4647-3A2E-435B-8B5C-2108B1FBBC00}"/>
    <cellStyle name="Migliaia [0] 3 4 16" xfId="6184" xr:uid="{F89923D1-2BF0-42A6-8DA1-6CA87EFE9F15}"/>
    <cellStyle name="Migliaia [0] 3 4 17" xfId="19348" xr:uid="{0E7BC971-EBC8-4043-A291-37AAC98BB51E}"/>
    <cellStyle name="Migliaia [0] 3 4 2" xfId="3082" xr:uid="{00000000-0005-0000-0000-0000B4090000}"/>
    <cellStyle name="Migliaia [0] 3 4 2 2" xfId="4635" xr:uid="{00000000-0005-0000-0000-0000B5090000}"/>
    <cellStyle name="Migliaia [0] 3 4 2 2 2" xfId="13402" xr:uid="{D02C8E04-1C5D-4F90-9BFB-A233FAC0B00C}"/>
    <cellStyle name="Migliaia [0] 3 4 2 2 2 2" xfId="26510" xr:uid="{F445E6E8-857F-4572-9FAB-7509BE421BF6}"/>
    <cellStyle name="Migliaia [0] 3 4 2 2 3" xfId="17170" xr:uid="{46D56B62-AEC4-464E-B261-04E0AE33B29D}"/>
    <cellStyle name="Migliaia [0] 3 4 2 2 3 2" xfId="30268" xr:uid="{BD1C92A4-28C0-43DC-A54F-283938C127D3}"/>
    <cellStyle name="Migliaia [0] 3 4 2 2 4" xfId="8061" xr:uid="{DA5A46D5-9429-4090-BB1B-128544115FE0}"/>
    <cellStyle name="Migliaia [0] 3 4 2 2 5" xfId="21212" xr:uid="{2B20D866-E45D-44C2-9403-B58E31207EE3}"/>
    <cellStyle name="Migliaia [0] 3 4 2 3" xfId="11862" xr:uid="{9FA91B53-7000-497A-B2EF-2B4CD7B098F7}"/>
    <cellStyle name="Migliaia [0] 3 4 2 3 2" xfId="24970" xr:uid="{3E401F5D-5568-44E8-93DB-46533A820914}"/>
    <cellStyle name="Migliaia [0] 3 4 2 4" xfId="15654" xr:uid="{4076F706-F3CC-48EF-8B13-DC5149E67E95}"/>
    <cellStyle name="Migliaia [0] 3 4 2 4 2" xfId="28752" xr:uid="{1E917833-AFDD-4735-882B-9EB6F6DE7CCF}"/>
    <cellStyle name="Migliaia [0] 3 4 2 5" xfId="6521" xr:uid="{F9F66AF5-E10E-4CB6-B571-AED2F5E81EDD}"/>
    <cellStyle name="Migliaia [0] 3 4 2 6" xfId="19677" xr:uid="{7F9BEFF4-F311-4B19-840C-BC20525DA2FD}"/>
    <cellStyle name="Migliaia [0] 3 4 3" xfId="3317" xr:uid="{00000000-0005-0000-0000-0000B6090000}"/>
    <cellStyle name="Migliaia [0] 3 4 3 2" xfId="4870" xr:uid="{00000000-0005-0000-0000-0000B7090000}"/>
    <cellStyle name="Migliaia [0] 3 4 3 2 2" xfId="13637" xr:uid="{7B24831E-979B-4BC2-B40F-5DB74E3F8DC6}"/>
    <cellStyle name="Migliaia [0] 3 4 3 2 2 2" xfId="26745" xr:uid="{31598945-8C36-4FF2-A73C-206BAE3B35AF}"/>
    <cellStyle name="Migliaia [0] 3 4 3 2 3" xfId="17405" xr:uid="{FEE1CF1F-DD60-4FC5-8DBA-C9658BE99336}"/>
    <cellStyle name="Migliaia [0] 3 4 3 2 3 2" xfId="30503" xr:uid="{2A070253-9F76-44BC-9CA1-70DC58C2F97A}"/>
    <cellStyle name="Migliaia [0] 3 4 3 2 4" xfId="8296" xr:uid="{0C625FEC-CFEF-449B-A9E9-5CA6727549EC}"/>
    <cellStyle name="Migliaia [0] 3 4 3 2 5" xfId="21446" xr:uid="{257EDA6B-D6B8-479C-A9A4-0F798BC260EF}"/>
    <cellStyle name="Migliaia [0] 3 4 3 3" xfId="12097" xr:uid="{ADCB347A-D3EC-4820-A2BA-B407151A7B34}"/>
    <cellStyle name="Migliaia [0] 3 4 3 3 2" xfId="25205" xr:uid="{0ABA28E7-84BF-4679-9FF6-F0DE59220AFA}"/>
    <cellStyle name="Migliaia [0] 3 4 3 4" xfId="15889" xr:uid="{D4F12CD6-84E5-4679-B777-13F99A6D427F}"/>
    <cellStyle name="Migliaia [0] 3 4 3 4 2" xfId="28987" xr:uid="{A959DABA-08BF-434E-AA2F-F14E359B9F8F}"/>
    <cellStyle name="Migliaia [0] 3 4 3 5" xfId="6756" xr:uid="{505B60ED-77B6-4DE0-9F3F-52380AF57859}"/>
    <cellStyle name="Migliaia [0] 3 4 3 6" xfId="19911" xr:uid="{A8D2385C-6F98-402F-835E-4D0B7F036F91}"/>
    <cellStyle name="Migliaia [0] 3 4 4" xfId="3553" xr:uid="{00000000-0005-0000-0000-0000B8090000}"/>
    <cellStyle name="Migliaia [0] 3 4 4 2" xfId="5106" xr:uid="{00000000-0005-0000-0000-0000B9090000}"/>
    <cellStyle name="Migliaia [0] 3 4 4 2 2" xfId="13873" xr:uid="{18744A54-FF03-4A78-920B-655ADFB9F581}"/>
    <cellStyle name="Migliaia [0] 3 4 4 2 2 2" xfId="26981" xr:uid="{18A8D866-EFF1-4F55-B297-04554117A4C0}"/>
    <cellStyle name="Migliaia [0] 3 4 4 2 3" xfId="17641" xr:uid="{F8F48C0F-EDAF-482F-956E-37F5410B219F}"/>
    <cellStyle name="Migliaia [0] 3 4 4 2 3 2" xfId="30739" xr:uid="{2B9E9C8F-1D52-4DBE-B43F-3D7D602C456E}"/>
    <cellStyle name="Migliaia [0] 3 4 4 2 4" xfId="8532" xr:uid="{58708048-9578-4416-BFB2-2EF1FA9B82BF}"/>
    <cellStyle name="Migliaia [0] 3 4 4 2 5" xfId="21681" xr:uid="{378BE583-6FB6-486E-9697-34F678B2A0DE}"/>
    <cellStyle name="Migliaia [0] 3 4 4 3" xfId="12333" xr:uid="{2AC19C5A-084F-4FAA-811A-4254E5CD4011}"/>
    <cellStyle name="Migliaia [0] 3 4 4 3 2" xfId="25441" xr:uid="{90CEF8F3-BF4D-4920-811E-C0C8E832B2F7}"/>
    <cellStyle name="Migliaia [0] 3 4 4 4" xfId="16125" xr:uid="{0F99B3D3-588D-4D74-BE7D-86E460948DDA}"/>
    <cellStyle name="Migliaia [0] 3 4 4 4 2" xfId="29223" xr:uid="{097526FB-AF97-4633-A34F-81F53103F362}"/>
    <cellStyle name="Migliaia [0] 3 4 4 5" xfId="6992" xr:uid="{56FFB4ED-969B-4929-AACD-03CCA542AE82}"/>
    <cellStyle name="Migliaia [0] 3 4 4 6" xfId="20146" xr:uid="{C1B1953C-CFD3-4337-9174-3541DF23222E}"/>
    <cellStyle name="Migliaia [0] 3 4 5" xfId="3788" xr:uid="{00000000-0005-0000-0000-0000BA090000}"/>
    <cellStyle name="Migliaia [0] 3 4 5 2" xfId="5340" xr:uid="{00000000-0005-0000-0000-0000BB090000}"/>
    <cellStyle name="Migliaia [0] 3 4 5 2 2" xfId="14107" xr:uid="{D4460ACE-9470-4FE4-B835-769D5A9A9662}"/>
    <cellStyle name="Migliaia [0] 3 4 5 2 2 2" xfId="27215" xr:uid="{293E4B62-9E50-4F60-B358-42ED12D79A60}"/>
    <cellStyle name="Migliaia [0] 3 4 5 2 3" xfId="17875" xr:uid="{34E88C9F-3A5E-4995-B233-269E9FE084B8}"/>
    <cellStyle name="Migliaia [0] 3 4 5 2 3 2" xfId="30973" xr:uid="{B730A730-6200-46C6-93C8-DD535DDEDA0D}"/>
    <cellStyle name="Migliaia [0] 3 4 5 2 4" xfId="8766" xr:uid="{18FB0BD4-3430-4F40-B1DB-8E2FC184FE73}"/>
    <cellStyle name="Migliaia [0] 3 4 5 2 5" xfId="21915" xr:uid="{EEEFBFAC-9357-4D65-A196-DCD35AF52402}"/>
    <cellStyle name="Migliaia [0] 3 4 5 3" xfId="12568" xr:uid="{267E29EA-D9D4-4490-8DF3-446D5565236F}"/>
    <cellStyle name="Migliaia [0] 3 4 5 3 2" xfId="25676" xr:uid="{07BC1F94-3CC1-4546-92F7-6474B532A019}"/>
    <cellStyle name="Migliaia [0] 3 4 5 4" xfId="16360" xr:uid="{89B350C5-A23F-4952-974C-E9F7058E25F0}"/>
    <cellStyle name="Migliaia [0] 3 4 5 4 2" xfId="29458" xr:uid="{464192AA-056E-468C-8089-644B4437EC92}"/>
    <cellStyle name="Migliaia [0] 3 4 5 5" xfId="7227" xr:uid="{48107FDE-5E99-4B93-88F0-E338D6933762}"/>
    <cellStyle name="Migliaia [0] 3 4 5 6" xfId="20380" xr:uid="{D5539EC3-B965-49E3-B859-668B8D10A613}"/>
    <cellStyle name="Migliaia [0] 3 4 6" xfId="4301" xr:uid="{00000000-0005-0000-0000-0000BC090000}"/>
    <cellStyle name="Migliaia [0] 3 4 6 2" xfId="13069" xr:uid="{AC4E63DE-4B02-49B5-B003-DBD950BDA5A8}"/>
    <cellStyle name="Migliaia [0] 3 4 6 2 2" xfId="26177" xr:uid="{78F396BB-3070-4828-BAD0-6C6440D9E0C5}"/>
    <cellStyle name="Migliaia [0] 3 4 6 3" xfId="16840" xr:uid="{6629F2FD-EF7A-41CB-8CE4-DFC146BDCED5}"/>
    <cellStyle name="Migliaia [0] 3 4 6 3 2" xfId="29938" xr:uid="{814522C1-21B3-4B54-8AF6-CAE5FA202806}"/>
    <cellStyle name="Migliaia [0] 3 4 6 4" xfId="7728" xr:uid="{75CFEDCE-B3B6-448B-97EB-FDD963A5B8B0}"/>
    <cellStyle name="Migliaia [0] 3 4 6 5" xfId="20880" xr:uid="{178994F9-2E81-4701-8631-9880564D7BA7}"/>
    <cellStyle name="Migliaia [0] 3 4 7" xfId="2736" xr:uid="{00000000-0005-0000-0000-0000BD090000}"/>
    <cellStyle name="Migliaia [0] 3 4 7 2" xfId="11522" xr:uid="{B8E79D12-C1B9-4703-A3F7-F3643C382807}"/>
    <cellStyle name="Migliaia [0] 3 4 7 2 2" xfId="24637" xr:uid="{C3E8AD08-234E-49E1-967B-05698C10F1A2}"/>
    <cellStyle name="Migliaia [0] 3 4 7 3" xfId="15316" xr:uid="{18FB0805-C1FA-4A78-A2E3-DB845279DC1E}"/>
    <cellStyle name="Migliaia [0] 3 4 7 3 2" xfId="28414" xr:uid="{B6FDE9A4-04FB-454C-8836-08C4C5444EB5}"/>
    <cellStyle name="Migliaia [0] 3 4 7 4" xfId="9000" xr:uid="{5DFBF571-9EBC-4450-8071-468232267F11}"/>
    <cellStyle name="Migliaia [0] 3 4 7 5" xfId="22149" xr:uid="{C30631D4-91D8-4244-921B-C3F129CB9093}"/>
    <cellStyle name="Migliaia [0] 3 4 8" xfId="5581" xr:uid="{00000000-0005-0000-0000-0000BE090000}"/>
    <cellStyle name="Migliaia [0] 3 4 8 2" xfId="14348" xr:uid="{1E3FFE3C-C939-48B5-9B5A-51874F4ECBFF}"/>
    <cellStyle name="Migliaia [0] 3 4 8 2 2" xfId="27449" xr:uid="{CBC9598A-4799-4336-B221-2A0FEE62EC64}"/>
    <cellStyle name="Migliaia [0] 3 4 8 3" xfId="18109" xr:uid="{C14670E6-01DA-436F-A78B-FCBB11897AFC}"/>
    <cellStyle name="Migliaia [0] 3 4 8 3 2" xfId="31207" xr:uid="{F06B2222-570F-4AF8-B8EA-A9D2C10E8E77}"/>
    <cellStyle name="Migliaia [0] 3 4 8 4" xfId="9233" xr:uid="{21361C58-A7C4-4DA5-BD85-590AA7DA7826}"/>
    <cellStyle name="Migliaia [0] 3 4 8 5" xfId="22382" xr:uid="{27B72F2A-BEC9-4B43-AF94-B82CAE8DC1D9}"/>
    <cellStyle name="Migliaia [0] 3 4 9" xfId="9466" xr:uid="{C169DCFB-7B1E-408F-89DC-6320AAA1BBB7}"/>
    <cellStyle name="Migliaia [0] 3 4 9 2" xfId="22615" xr:uid="{7BC753C6-278E-49BF-ADA2-EC8370F438D3}"/>
    <cellStyle name="Migliaia [0] 3 5" xfId="1985" xr:uid="{00000000-0005-0000-0000-0000BF090000}"/>
    <cellStyle name="Migliaia [0] 3 5 2" xfId="4511" xr:uid="{00000000-0005-0000-0000-0000C0090000}"/>
    <cellStyle name="Migliaia [0] 3 5 2 2" xfId="13278" xr:uid="{43C83E99-87C6-40A9-8F6E-23434412B845}"/>
    <cellStyle name="Migliaia [0] 3 5 2 2 2" xfId="26386" xr:uid="{6064052B-7415-4504-9E2F-1A6D8872C606}"/>
    <cellStyle name="Migliaia [0] 3 5 2 3" xfId="17046" xr:uid="{413939F4-4EF4-4D69-875F-AB48F9BDE184}"/>
    <cellStyle name="Migliaia [0] 3 5 2 3 2" xfId="30144" xr:uid="{CCA9B73E-5444-4404-BBEB-81E992803B45}"/>
    <cellStyle name="Migliaia [0] 3 5 2 4" xfId="7937" xr:uid="{17B78229-7DF3-4B7C-BB31-80716D604B85}"/>
    <cellStyle name="Migliaia [0] 3 5 2 5" xfId="21088" xr:uid="{D4C21BA9-FCA6-4982-A595-2C38A679DAB1}"/>
    <cellStyle name="Migliaia [0] 3 5 3" xfId="2954" xr:uid="{00000000-0005-0000-0000-0000C1090000}"/>
    <cellStyle name="Migliaia [0] 3 5 3 2" xfId="15530" xr:uid="{51828184-C0D2-4604-9E00-D011C595B61A}"/>
    <cellStyle name="Migliaia [0] 3 5 3 2 2" xfId="28628" xr:uid="{1AA5BBEC-D679-42D3-B4DB-C1030D348940}"/>
    <cellStyle name="Migliaia [0] 3 5 3 3" xfId="11734" xr:uid="{97CBF3E3-2413-4EE7-9065-F8BF53B3A6AE}"/>
    <cellStyle name="Migliaia [0] 3 5 3 4" xfId="24846" xr:uid="{CF5260BF-0BAB-4504-810E-6F2FDD9DB663}"/>
    <cellStyle name="Migliaia [0] 3 5 4" xfId="10861" xr:uid="{24939B91-DCF0-4600-B1DD-9F96FD3F3782}"/>
    <cellStyle name="Migliaia [0] 3 5 4 2" xfId="23981" xr:uid="{F3227BB0-F796-4AE1-8CC7-FB6637896A3A}"/>
    <cellStyle name="Migliaia [0] 3 5 5" xfId="14715" xr:uid="{5D85B33F-2D70-478A-861D-1E69C4C99480}"/>
    <cellStyle name="Migliaia [0] 3 5 5 2" xfId="27813" xr:uid="{8DA3DDF4-3D69-46BE-A629-A734259D461B}"/>
    <cellStyle name="Migliaia [0] 3 5 6" xfId="6393" xr:uid="{93EF20AD-F067-48A7-BF67-FC02DFD15583}"/>
    <cellStyle name="Migliaia [0] 3 5 7" xfId="19553" xr:uid="{F8253928-835A-4E17-8E4E-A017B2FEF8B3}"/>
    <cellStyle name="Migliaia [0] 3 6" xfId="3201" xr:uid="{00000000-0005-0000-0000-0000C2090000}"/>
    <cellStyle name="Migliaia [0] 3 6 2" xfId="4754" xr:uid="{00000000-0005-0000-0000-0000C3090000}"/>
    <cellStyle name="Migliaia [0] 3 6 2 2" xfId="13521" xr:uid="{B96CF594-4167-4ABE-BDE3-674468A8A769}"/>
    <cellStyle name="Migliaia [0] 3 6 2 2 2" xfId="26629" xr:uid="{6B93BC69-805E-486F-AB2A-7CB3D40CB3B2}"/>
    <cellStyle name="Migliaia [0] 3 6 2 3" xfId="17289" xr:uid="{40A7B163-59A8-406D-B927-3F7A0A4EAA36}"/>
    <cellStyle name="Migliaia [0] 3 6 2 3 2" xfId="30387" xr:uid="{8EF59C2D-89CA-4242-9AA3-482A7A001047}"/>
    <cellStyle name="Migliaia [0] 3 6 2 4" xfId="8180" xr:uid="{06E2A3CC-4DB4-41A8-89FF-51860CFA1E49}"/>
    <cellStyle name="Migliaia [0] 3 6 2 5" xfId="21330" xr:uid="{4A5772AB-2B08-4177-8B4D-B49F39DCCE15}"/>
    <cellStyle name="Migliaia [0] 3 6 3" xfId="11981" xr:uid="{21BE1B78-34C6-4699-BE10-8FCE2F6A76EC}"/>
    <cellStyle name="Migliaia [0] 3 6 3 2" xfId="25089" xr:uid="{8C4DDE48-14DF-42FE-AA53-E616D870BCC5}"/>
    <cellStyle name="Migliaia [0] 3 6 4" xfId="15773" xr:uid="{1F6DD52A-6CB9-49FA-BA02-7234A827123C}"/>
    <cellStyle name="Migliaia [0] 3 6 4 2" xfId="28871" xr:uid="{E39D0DE2-CA3E-4FDE-9D00-CEC0B0474E68}"/>
    <cellStyle name="Migliaia [0] 3 6 5" xfId="6640" xr:uid="{C12980C8-5B3C-4F39-B722-39E4BE36D8BD}"/>
    <cellStyle name="Migliaia [0] 3 6 6" xfId="19795" xr:uid="{19FC80D9-34F6-4EDC-BDAD-8DEFA344E536}"/>
    <cellStyle name="Migliaia [0] 3 7" xfId="3437" xr:uid="{00000000-0005-0000-0000-0000C4090000}"/>
    <cellStyle name="Migliaia [0] 3 7 2" xfId="4990" xr:uid="{00000000-0005-0000-0000-0000C5090000}"/>
    <cellStyle name="Migliaia [0] 3 7 2 2" xfId="13757" xr:uid="{2A0FCD74-DE46-461F-93E5-30B5AB587443}"/>
    <cellStyle name="Migliaia [0] 3 7 2 2 2" xfId="26865" xr:uid="{F3D8A61E-3F6A-46FD-867B-4112CFCA9F77}"/>
    <cellStyle name="Migliaia [0] 3 7 2 3" xfId="17525" xr:uid="{7CEF962A-EF3B-41F7-9317-179736AACB89}"/>
    <cellStyle name="Migliaia [0] 3 7 2 3 2" xfId="30623" xr:uid="{E05A93D3-BB93-41CB-955B-3CB2A42C9FF3}"/>
    <cellStyle name="Migliaia [0] 3 7 2 4" xfId="8416" xr:uid="{987EAFDB-947B-4382-B138-87443954330B}"/>
    <cellStyle name="Migliaia [0] 3 7 2 5" xfId="21565" xr:uid="{D4D7CE4B-F03F-4E4B-95CD-F1C52389B521}"/>
    <cellStyle name="Migliaia [0] 3 7 3" xfId="12217" xr:uid="{D48ADF0D-3C51-4DEB-B8D6-40BF07FDF4C7}"/>
    <cellStyle name="Migliaia [0] 3 7 3 2" xfId="25325" xr:uid="{208816C4-4635-4E41-9BDD-010E36968309}"/>
    <cellStyle name="Migliaia [0] 3 7 4" xfId="16009" xr:uid="{849EEAE7-32F9-4166-8118-C1FF6452FE3A}"/>
    <cellStyle name="Migliaia [0] 3 7 4 2" xfId="29107" xr:uid="{A57FA966-F1AD-44CE-A33B-F01E889B62CC}"/>
    <cellStyle name="Migliaia [0] 3 7 5" xfId="6876" xr:uid="{E493BB96-8E61-4907-90E2-CEE98C48F6CD}"/>
    <cellStyle name="Migliaia [0] 3 7 6" xfId="20030" xr:uid="{4DF07CCC-82EA-471A-A994-7F070F7CAEA4}"/>
    <cellStyle name="Migliaia [0] 3 8" xfId="3672" xr:uid="{00000000-0005-0000-0000-0000C6090000}"/>
    <cellStyle name="Migliaia [0] 3 8 2" xfId="5224" xr:uid="{00000000-0005-0000-0000-0000C7090000}"/>
    <cellStyle name="Migliaia [0] 3 8 2 2" xfId="13991" xr:uid="{61F45867-DF31-45EC-BB23-751CCF5F5449}"/>
    <cellStyle name="Migliaia [0] 3 8 2 2 2" xfId="27099" xr:uid="{BA0C3D2B-AA0F-49BD-8C2B-4FB113596F01}"/>
    <cellStyle name="Migliaia [0] 3 8 2 3" xfId="17759" xr:uid="{0BB9712E-4B1B-4EB6-A8C5-94FC719D8570}"/>
    <cellStyle name="Migliaia [0] 3 8 2 3 2" xfId="30857" xr:uid="{AE17F8AB-07E4-4FC5-913B-EB022CC57B9E}"/>
    <cellStyle name="Migliaia [0] 3 8 2 4" xfId="8650" xr:uid="{3C87621B-C747-4E56-8065-393C04AA7489}"/>
    <cellStyle name="Migliaia [0] 3 8 2 5" xfId="21799" xr:uid="{CD22D97A-7A57-49A3-833A-78677900D827}"/>
    <cellStyle name="Migliaia [0] 3 8 3" xfId="12452" xr:uid="{756067DF-7B6B-48C8-BDF3-5631A7229E73}"/>
    <cellStyle name="Migliaia [0] 3 8 3 2" xfId="25560" xr:uid="{0F0F8294-9CBD-4607-883A-D2766F4ADD4A}"/>
    <cellStyle name="Migliaia [0] 3 8 4" xfId="16244" xr:uid="{9335D885-CA20-4435-8B06-CB7B63C16315}"/>
    <cellStyle name="Migliaia [0] 3 8 4 2" xfId="29342" xr:uid="{AEA1A830-A779-431C-9F32-112727D31694}"/>
    <cellStyle name="Migliaia [0] 3 8 5" xfId="7111" xr:uid="{13B7F1C9-AEB0-4937-91E1-AAAF316AE803}"/>
    <cellStyle name="Migliaia [0] 3 8 6" xfId="20264" xr:uid="{B52D7E30-8BB7-4CA4-B931-0DBFF927FE98}"/>
    <cellStyle name="Migliaia [0] 3 9" xfId="4143" xr:uid="{00000000-0005-0000-0000-0000C8090000}"/>
    <cellStyle name="Migliaia [0] 3 9 2" xfId="12911" xr:uid="{48822AD9-5924-4AAC-92D7-758C68DAB7E6}"/>
    <cellStyle name="Migliaia [0] 3 9 2 2" xfId="26019" xr:uid="{2AC5A826-57F3-467E-B917-B6EE2161EC2D}"/>
    <cellStyle name="Migliaia [0] 3 9 3" xfId="16694" xr:uid="{508A811D-CBF1-4705-AC89-38B000B68588}"/>
    <cellStyle name="Migliaia [0] 3 9 3 2" xfId="29792" xr:uid="{29AC7883-25D1-4D81-AB83-5DFCA074B95D}"/>
    <cellStyle name="Migliaia [0] 3 9 4" xfId="7570" xr:uid="{D574F049-78A0-4D21-960F-9D50A7993D14}"/>
    <cellStyle name="Migliaia [0] 3 9 5" xfId="20723" xr:uid="{9059A6B0-3226-4DF6-B645-B75917DF4FF9}"/>
    <cellStyle name="Migliaia [0] 4" xfId="1355" xr:uid="{00000000-0005-0000-0000-0000C9090000}"/>
    <cellStyle name="Migliaia [0] 4 10" xfId="5463" xr:uid="{00000000-0005-0000-0000-0000CA090000}"/>
    <cellStyle name="Migliaia [0] 4 10 2" xfId="14230" xr:uid="{EC799DDA-8472-473D-9EAD-20148D3C2C26}"/>
    <cellStyle name="Migliaia [0] 4 10 2 2" xfId="27335" xr:uid="{8BBD55D5-04CB-483D-B045-BC41A838E8C0}"/>
    <cellStyle name="Migliaia [0] 4 10 3" xfId="17995" xr:uid="{D3087D56-3375-4B27-97FC-E6C8ECD83001}"/>
    <cellStyle name="Migliaia [0] 4 10 3 2" xfId="31093" xr:uid="{96A4FE86-D2FA-4AF6-9A61-68C1FD7ADEE5}"/>
    <cellStyle name="Migliaia [0] 4 10 4" xfId="9119" xr:uid="{7C71A6E2-713E-42BD-B1A4-CF977B8B544F}"/>
    <cellStyle name="Migliaia [0] 4 10 5" xfId="22268" xr:uid="{28A1D2A2-7909-40B6-8AAE-19822C42D4D6}"/>
    <cellStyle name="Migliaia [0] 4 11" xfId="9352" xr:uid="{770A379A-969E-4B53-86F5-6C21109F4E7E}"/>
    <cellStyle name="Migliaia [0] 4 11 2" xfId="22501" xr:uid="{91FD7B05-0802-4791-A9D0-AEAE8B952A7B}"/>
    <cellStyle name="Migliaia [0] 4 12" xfId="9584" xr:uid="{93FEBE7A-3574-4EB2-B05D-BD3BD6C57E9A}"/>
    <cellStyle name="Migliaia [0] 4 12 2" xfId="22733" xr:uid="{4A09F094-E733-4C68-B0B4-2C0B1EDA9E8D}"/>
    <cellStyle name="Migliaia [0] 4 13" xfId="9819" xr:uid="{5A80EA2A-A527-4CBF-8091-7B9DABBBBC98}"/>
    <cellStyle name="Migliaia [0] 4 13 2" xfId="22968" xr:uid="{04002256-8A17-4609-BB59-346664ADBA24}"/>
    <cellStyle name="Migliaia [0] 4 14" xfId="10052" xr:uid="{6FF0E6B6-AACE-4FC6-AB7B-ED73D5D7CC11}"/>
    <cellStyle name="Migliaia [0] 4 14 2" xfId="23201" xr:uid="{094E7198-3C10-4F59-B41E-48279D205D5C}"/>
    <cellStyle name="Migliaia [0] 4 15" xfId="10288" xr:uid="{BA446DA4-F592-4A16-A716-FA5D231983B4}"/>
    <cellStyle name="Migliaia [0] 4 15 2" xfId="23434" xr:uid="{184C3416-7B84-45A0-BCC6-003BD341847B}"/>
    <cellStyle name="Migliaia [0] 4 16" xfId="10609" xr:uid="{22C3E81C-0E8F-430F-96AF-67E2FD2FC1F4}"/>
    <cellStyle name="Migliaia [0] 4 16 2" xfId="23734" xr:uid="{2F3ED888-2352-416A-99DC-3B04EDB42C4A}"/>
    <cellStyle name="Migliaia [0] 4 17" xfId="14530" xr:uid="{00BF5490-D611-4584-B675-6BD21848F0F5}"/>
    <cellStyle name="Migliaia [0] 4 17 2" xfId="27628" xr:uid="{F090394C-09EB-4A18-BC8B-6A276B74546F}"/>
    <cellStyle name="Migliaia [0] 4 18" xfId="5978" xr:uid="{CA38D81B-3CF4-4E86-AEAC-D091499F5B0D}"/>
    <cellStyle name="Migliaia [0] 4 19" xfId="19157" xr:uid="{7C567072-CD64-4657-94DE-5882F7B3EF93}"/>
    <cellStyle name="Migliaia [0] 4 2" xfId="1800" xr:uid="{00000000-0005-0000-0000-0000CB090000}"/>
    <cellStyle name="Migliaia [0] 4 2 10" xfId="9414" xr:uid="{5BAFA1A9-A7CC-480B-90B4-EC0D8830AC4C}"/>
    <cellStyle name="Migliaia [0] 4 2 10 2" xfId="22563" xr:uid="{CE70A606-E708-4C11-A7BD-BC2774653BF5}"/>
    <cellStyle name="Migliaia [0] 4 2 11" xfId="9646" xr:uid="{C67A6342-42B6-43E6-A1AF-6BB3C049E4B4}"/>
    <cellStyle name="Migliaia [0] 4 2 11 2" xfId="22795" xr:uid="{4D85DFDA-4AF8-4E05-A1C8-1C208D60D167}"/>
    <cellStyle name="Migliaia [0] 4 2 12" xfId="9881" xr:uid="{AB7CA5B3-C171-4EC0-8A33-27E09E4F0D1C}"/>
    <cellStyle name="Migliaia [0] 4 2 12 2" xfId="23030" xr:uid="{0F673E52-FD37-455F-A9D2-184150F2F0EB}"/>
    <cellStyle name="Migliaia [0] 4 2 13" xfId="10114" xr:uid="{AF2ED1C1-62C8-49C7-947E-1498E8CA95FB}"/>
    <cellStyle name="Migliaia [0] 4 2 13 2" xfId="23263" xr:uid="{314EDB47-843F-4D50-BB63-C2654584E1CD}"/>
    <cellStyle name="Migliaia [0] 4 2 14" xfId="10354" xr:uid="{DC3A6CEA-1FE7-4468-9D00-42A1CC072725}"/>
    <cellStyle name="Migliaia [0] 4 2 14 2" xfId="23496" xr:uid="{46CE47D5-9BAF-4B91-A7BE-E2172FFF55D9}"/>
    <cellStyle name="Migliaia [0] 4 2 15" xfId="10716" xr:uid="{B3C19185-EA03-4328-BC0C-3F7D7F5E5441}"/>
    <cellStyle name="Migliaia [0] 4 2 15 2" xfId="23839" xr:uid="{C94A5327-FCD4-4418-8AF6-F10617E52E02}"/>
    <cellStyle name="Migliaia [0] 4 2 16" xfId="14592" xr:uid="{712C10EE-BCAF-44FE-9E49-01BEC2AB0BBB}"/>
    <cellStyle name="Migliaia [0] 4 2 16 2" xfId="27690" xr:uid="{EBCAE904-AFE4-4D1D-A9FA-1520D4FFFC47}"/>
    <cellStyle name="Migliaia [0] 4 2 17" xfId="6102" xr:uid="{CA3941E4-BAB4-42DD-87CB-B294B311CD68}"/>
    <cellStyle name="Migliaia [0] 4 2 18" xfId="19267" xr:uid="{B46BF0FE-8B22-4BDA-A987-B195A7154EE5}"/>
    <cellStyle name="Migliaia [0] 4 2 2" xfId="2225" xr:uid="{00000000-0005-0000-0000-0000CC090000}"/>
    <cellStyle name="Migliaia [0] 4 2 2 10" xfId="9762" xr:uid="{222E0EAD-46A8-4703-A4FD-0FC3CBD86614}"/>
    <cellStyle name="Migliaia [0] 4 2 2 10 2" xfId="22911" xr:uid="{63BB0758-3ACB-42EE-B4B5-B8D1393A0556}"/>
    <cellStyle name="Migliaia [0] 4 2 2 11" xfId="9997" xr:uid="{681A7B30-E27E-4F8B-8BE1-347F8192942F}"/>
    <cellStyle name="Migliaia [0] 4 2 2 11 2" xfId="23146" xr:uid="{9F8960CF-485B-4914-8D4B-30102EC3A62C}"/>
    <cellStyle name="Migliaia [0] 4 2 2 12" xfId="10230" xr:uid="{77D175AB-D652-4945-89F5-471168F5F677}"/>
    <cellStyle name="Migliaia [0] 4 2 2 12 2" xfId="23379" xr:uid="{BA3F7878-779F-417C-9FB4-79FD5280782E}"/>
    <cellStyle name="Migliaia [0] 4 2 2 13" xfId="10470" xr:uid="{7FE6C732-1E22-4D46-A246-88D239DBC81F}"/>
    <cellStyle name="Migliaia [0] 4 2 2 13 2" xfId="23612" xr:uid="{17FB341E-222A-452B-A4D2-9DD353029BAE}"/>
    <cellStyle name="Migliaia [0] 4 2 2 14" xfId="11101" xr:uid="{89BA33BC-AB7F-4228-9DA7-85E8EFFF42A6}"/>
    <cellStyle name="Migliaia [0] 4 2 2 14 2" xfId="24217" xr:uid="{3102CDA5-A149-44F2-8D6A-834C3C51E818}"/>
    <cellStyle name="Migliaia [0] 4 2 2 15" xfId="14895" xr:uid="{C8D1E42E-8FB4-4BF7-AD4E-FF362CEE3B3F}"/>
    <cellStyle name="Migliaia [0] 4 2 2 15 2" xfId="27993" xr:uid="{BF19352F-54DB-4723-B615-2DF0F165F77F}"/>
    <cellStyle name="Migliaia [0] 4 2 2 16" xfId="6248" xr:uid="{676BD3F5-20D2-4D9C-ACFB-6D25269DDF37}"/>
    <cellStyle name="Migliaia [0] 4 2 2 17" xfId="19412" xr:uid="{F19E178F-BA8C-41BF-AFFA-4EDF0666836A}"/>
    <cellStyle name="Migliaia [0] 4 2 2 2" xfId="3146" xr:uid="{00000000-0005-0000-0000-0000CD090000}"/>
    <cellStyle name="Migliaia [0] 4 2 2 2 2" xfId="4699" xr:uid="{00000000-0005-0000-0000-0000CE090000}"/>
    <cellStyle name="Migliaia [0] 4 2 2 2 2 2" xfId="13466" xr:uid="{9CDD08FA-9857-4708-8A52-AAD1E0CE3C98}"/>
    <cellStyle name="Migliaia [0] 4 2 2 2 2 2 2" xfId="26574" xr:uid="{E6C353BB-E03D-4AB6-95AE-DEED5EC93147}"/>
    <cellStyle name="Migliaia [0] 4 2 2 2 2 3" xfId="17234" xr:uid="{5E8A55F6-1E6B-45D1-99D0-56570865E0D7}"/>
    <cellStyle name="Migliaia [0] 4 2 2 2 2 3 2" xfId="30332" xr:uid="{335AF0FC-6819-43AD-92B2-0DADAB831252}"/>
    <cellStyle name="Migliaia [0] 4 2 2 2 2 4" xfId="8125" xr:uid="{53566086-B309-4B28-9F67-F6C62FD6A0D1}"/>
    <cellStyle name="Migliaia [0] 4 2 2 2 2 5" xfId="21276" xr:uid="{6053A5AA-5BCF-4864-96B4-67649AE2702B}"/>
    <cellStyle name="Migliaia [0] 4 2 2 2 3" xfId="11926" xr:uid="{C886FD16-8FE9-4D89-A607-7B6C1DDF032B}"/>
    <cellStyle name="Migliaia [0] 4 2 2 2 3 2" xfId="25034" xr:uid="{115BBBE2-A99E-4435-89B9-D28122FF17F3}"/>
    <cellStyle name="Migliaia [0] 4 2 2 2 4" xfId="15718" xr:uid="{CAB4541D-CF1D-4596-A134-0DF95C48DBC4}"/>
    <cellStyle name="Migliaia [0] 4 2 2 2 4 2" xfId="28816" xr:uid="{005222B0-6540-4DCD-B9EA-842BF4AB7585}"/>
    <cellStyle name="Migliaia [0] 4 2 2 2 5" xfId="6585" xr:uid="{7567925B-B6C7-421A-A5DA-834341D4157B}"/>
    <cellStyle name="Migliaia [0] 4 2 2 2 6" xfId="19741" xr:uid="{EFBFC830-93DD-47B7-9F13-B766D21DCA98}"/>
    <cellStyle name="Migliaia [0] 4 2 2 3" xfId="3381" xr:uid="{00000000-0005-0000-0000-0000CF090000}"/>
    <cellStyle name="Migliaia [0] 4 2 2 3 2" xfId="4934" xr:uid="{00000000-0005-0000-0000-0000D0090000}"/>
    <cellStyle name="Migliaia [0] 4 2 2 3 2 2" xfId="13701" xr:uid="{38CD3419-22E1-4DBF-88F4-384129B291A6}"/>
    <cellStyle name="Migliaia [0] 4 2 2 3 2 2 2" xfId="26809" xr:uid="{34351F46-4477-49B6-BD35-5D490593F7BD}"/>
    <cellStyle name="Migliaia [0] 4 2 2 3 2 3" xfId="17469" xr:uid="{ED5E0478-A826-40A9-A3DB-3558C38B25C3}"/>
    <cellStyle name="Migliaia [0] 4 2 2 3 2 3 2" xfId="30567" xr:uid="{F52DA324-CE1C-4746-B464-D1C1399D4748}"/>
    <cellStyle name="Migliaia [0] 4 2 2 3 2 4" xfId="8360" xr:uid="{E735FB00-3D9F-4595-8B22-1367471EB794}"/>
    <cellStyle name="Migliaia [0] 4 2 2 3 2 5" xfId="21510" xr:uid="{149C1A46-E9A5-4EC7-9E35-A53E910554B0}"/>
    <cellStyle name="Migliaia [0] 4 2 2 3 3" xfId="12161" xr:uid="{34249E91-4E5B-408F-AB7D-95B87A7DED3E}"/>
    <cellStyle name="Migliaia [0] 4 2 2 3 3 2" xfId="25269" xr:uid="{2631A2AC-E9FC-40BF-B644-C2B44CD54E0A}"/>
    <cellStyle name="Migliaia [0] 4 2 2 3 4" xfId="15953" xr:uid="{DD360CAB-9470-443B-B7C6-CF016901812B}"/>
    <cellStyle name="Migliaia [0] 4 2 2 3 4 2" xfId="29051" xr:uid="{F07EE2E9-D2F9-4542-8513-173D19A72282}"/>
    <cellStyle name="Migliaia [0] 4 2 2 3 5" xfId="6820" xr:uid="{8B9CA696-0660-4507-BD42-9BF5D100F75E}"/>
    <cellStyle name="Migliaia [0] 4 2 2 3 6" xfId="19975" xr:uid="{1AE583D9-6473-423F-B550-250942608CF1}"/>
    <cellStyle name="Migliaia [0] 4 2 2 4" xfId="3617" xr:uid="{00000000-0005-0000-0000-0000D1090000}"/>
    <cellStyle name="Migliaia [0] 4 2 2 4 2" xfId="5170" xr:uid="{00000000-0005-0000-0000-0000D2090000}"/>
    <cellStyle name="Migliaia [0] 4 2 2 4 2 2" xfId="13937" xr:uid="{16DA0757-A166-4D88-93A9-F6323DE2C155}"/>
    <cellStyle name="Migliaia [0] 4 2 2 4 2 2 2" xfId="27045" xr:uid="{D2DE99D6-881A-4D59-B523-A27112E60ED2}"/>
    <cellStyle name="Migliaia [0] 4 2 2 4 2 3" xfId="17705" xr:uid="{132D454B-C058-43D3-8F74-6C02D53A3436}"/>
    <cellStyle name="Migliaia [0] 4 2 2 4 2 3 2" xfId="30803" xr:uid="{20A006C1-97DD-4789-8E26-913EF7D36CCD}"/>
    <cellStyle name="Migliaia [0] 4 2 2 4 2 4" xfId="8596" xr:uid="{7CE8AE87-3780-48BC-BA52-66040B83E1CC}"/>
    <cellStyle name="Migliaia [0] 4 2 2 4 2 5" xfId="21745" xr:uid="{AAB4A2D6-F23A-4BE4-8EFA-1132168F6E65}"/>
    <cellStyle name="Migliaia [0] 4 2 2 4 3" xfId="12397" xr:uid="{9519A12A-15CE-48F2-872E-FF4B544822E8}"/>
    <cellStyle name="Migliaia [0] 4 2 2 4 3 2" xfId="25505" xr:uid="{79180341-3939-488E-9A1B-25F65CD67518}"/>
    <cellStyle name="Migliaia [0] 4 2 2 4 4" xfId="16189" xr:uid="{251AC5CC-C1EB-477B-8BA1-8781148A1128}"/>
    <cellStyle name="Migliaia [0] 4 2 2 4 4 2" xfId="29287" xr:uid="{263F11D8-B871-4080-8C47-AD536D2F53A7}"/>
    <cellStyle name="Migliaia [0] 4 2 2 4 5" xfId="7056" xr:uid="{567852B1-21E2-4FC0-96C1-90F7B7060D53}"/>
    <cellStyle name="Migliaia [0] 4 2 2 4 6" xfId="20210" xr:uid="{A34352EF-79EE-44D2-B066-E48D5C848D7B}"/>
    <cellStyle name="Migliaia [0] 4 2 2 5" xfId="3852" xr:uid="{00000000-0005-0000-0000-0000D3090000}"/>
    <cellStyle name="Migliaia [0] 4 2 2 5 2" xfId="5404" xr:uid="{00000000-0005-0000-0000-0000D4090000}"/>
    <cellStyle name="Migliaia [0] 4 2 2 5 2 2" xfId="14171" xr:uid="{48A242C4-2AC4-41D7-8ADD-A060A7797DBB}"/>
    <cellStyle name="Migliaia [0] 4 2 2 5 2 2 2" xfId="27279" xr:uid="{ACDEB482-5996-47DE-83E0-FCAE20CCDADA}"/>
    <cellStyle name="Migliaia [0] 4 2 2 5 2 3" xfId="17939" xr:uid="{60BDCEFB-FBFA-488B-AD73-66283560D43F}"/>
    <cellStyle name="Migliaia [0] 4 2 2 5 2 3 2" xfId="31037" xr:uid="{16D795D6-0B5C-479F-9B0D-D68F918826EA}"/>
    <cellStyle name="Migliaia [0] 4 2 2 5 2 4" xfId="8830" xr:uid="{4DCFB2F6-75C2-4C32-AA60-26D0537612A6}"/>
    <cellStyle name="Migliaia [0] 4 2 2 5 2 5" xfId="21979" xr:uid="{909FDA4F-3840-4649-9711-3E26A78CFDBC}"/>
    <cellStyle name="Migliaia [0] 4 2 2 5 3" xfId="12632" xr:uid="{A9AEF3B4-13C8-4CFA-B26F-99281A7334F7}"/>
    <cellStyle name="Migliaia [0] 4 2 2 5 3 2" xfId="25740" xr:uid="{91811512-3B69-412C-9250-F953DAE5D48B}"/>
    <cellStyle name="Migliaia [0] 4 2 2 5 4" xfId="16424" xr:uid="{10BC550E-2F53-41C9-BA20-C8A5910C6BCE}"/>
    <cellStyle name="Migliaia [0] 4 2 2 5 4 2" xfId="29522" xr:uid="{C9756613-0DDC-4F37-BD4B-24C0DA9F5107}"/>
    <cellStyle name="Migliaia [0] 4 2 2 5 5" xfId="7291" xr:uid="{18CC465B-65D4-4B0F-9154-72B2CEC4E43B}"/>
    <cellStyle name="Migliaia [0] 4 2 2 5 6" xfId="20444" xr:uid="{D8260336-FC9F-446A-9935-5921B391DF67}"/>
    <cellStyle name="Migliaia [0] 4 2 2 6" xfId="4368" xr:uid="{00000000-0005-0000-0000-0000D5090000}"/>
    <cellStyle name="Migliaia [0] 4 2 2 6 2" xfId="13136" xr:uid="{9A6664E1-6AE0-4F7B-84B7-CC677D94B7B5}"/>
    <cellStyle name="Migliaia [0] 4 2 2 6 2 2" xfId="26244" xr:uid="{30253FD9-70D7-4789-B4D2-BCD2BABCDB08}"/>
    <cellStyle name="Migliaia [0] 4 2 2 6 3" xfId="16904" xr:uid="{57B8D996-B90A-4B22-AD95-A6DB8902E473}"/>
    <cellStyle name="Migliaia [0] 4 2 2 6 3 2" xfId="30002" xr:uid="{E33E4EFB-C25A-4FDA-97ED-39D8C0C68A33}"/>
    <cellStyle name="Migliaia [0] 4 2 2 6 4" xfId="7795" xr:uid="{39A3920A-6579-4028-A675-9EC2056A10AE}"/>
    <cellStyle name="Migliaia [0] 4 2 2 6 5" xfId="20947" xr:uid="{B0EB3EBE-C07C-4A25-8D8B-2433A4659538}"/>
    <cellStyle name="Migliaia [0] 4 2 2 7" xfId="2808" xr:uid="{00000000-0005-0000-0000-0000D6090000}"/>
    <cellStyle name="Migliaia [0] 4 2 2 7 2" xfId="11589" xr:uid="{1BF6798E-BB00-4E30-BA84-8A90501ED5B0}"/>
    <cellStyle name="Migliaia [0] 4 2 2 7 2 2" xfId="24704" xr:uid="{CD7D3AA9-F56A-4020-B6AB-F2F233E2C6C5}"/>
    <cellStyle name="Migliaia [0] 4 2 2 7 3" xfId="15388" xr:uid="{93C56655-E890-4648-BA74-82854AAF9D63}"/>
    <cellStyle name="Migliaia [0] 4 2 2 7 3 2" xfId="28486" xr:uid="{41872449-D991-4C15-83CC-E6F9DB35679D}"/>
    <cellStyle name="Migliaia [0] 4 2 2 7 4" xfId="9064" xr:uid="{24B0168D-54B5-49F1-8108-6ABF0F5C991F}"/>
    <cellStyle name="Migliaia [0] 4 2 2 7 5" xfId="22213" xr:uid="{23BF737C-76C5-4007-A129-7C718C48761A}"/>
    <cellStyle name="Migliaia [0] 4 2 2 8" xfId="5645" xr:uid="{00000000-0005-0000-0000-0000D7090000}"/>
    <cellStyle name="Migliaia [0] 4 2 2 8 2" xfId="14412" xr:uid="{AFA59448-D931-4E2B-8D21-2AFEAFB662AF}"/>
    <cellStyle name="Migliaia [0] 4 2 2 8 2 2" xfId="27513" xr:uid="{6889E0F0-3D5A-4013-8DA0-4AB41529E364}"/>
    <cellStyle name="Migliaia [0] 4 2 2 8 3" xfId="18173" xr:uid="{5F894550-5794-49A2-884F-B6DFD60EC33E}"/>
    <cellStyle name="Migliaia [0] 4 2 2 8 3 2" xfId="31271" xr:uid="{D45D3993-65CB-494A-AAF5-29496876D0BA}"/>
    <cellStyle name="Migliaia [0] 4 2 2 8 4" xfId="9297" xr:uid="{B9A38A71-A1BD-49C0-ABFB-192C78791556}"/>
    <cellStyle name="Migliaia [0] 4 2 2 8 5" xfId="22446" xr:uid="{BB7E8ABF-45ED-467B-8901-98F576DE24E8}"/>
    <cellStyle name="Migliaia [0] 4 2 2 9" xfId="9530" xr:uid="{0569A2C1-7132-4F6F-927E-96929DD3B654}"/>
    <cellStyle name="Migliaia [0] 4 2 2 9 2" xfId="22679" xr:uid="{BAE8779C-AF5A-453C-B689-9C99FDC36271}"/>
    <cellStyle name="Migliaia [0] 4 2 3" xfId="2109" xr:uid="{00000000-0005-0000-0000-0000D8090000}"/>
    <cellStyle name="Migliaia [0] 4 2 3 2" xfId="4583" xr:uid="{00000000-0005-0000-0000-0000D9090000}"/>
    <cellStyle name="Migliaia [0] 4 2 3 2 2" xfId="13350" xr:uid="{8CD77494-1732-49D1-B6C4-BB757DDE1D7B}"/>
    <cellStyle name="Migliaia [0] 4 2 3 2 2 2" xfId="26458" xr:uid="{177BB03F-B17A-4353-84C5-34AE4B7A34FE}"/>
    <cellStyle name="Migliaia [0] 4 2 3 2 3" xfId="17118" xr:uid="{3C00F1CC-F2D9-4D33-9A82-DF1488AAA626}"/>
    <cellStyle name="Migliaia [0] 4 2 3 2 3 2" xfId="30216" xr:uid="{2595A8A4-1A22-4C99-92E0-B554E3035312}"/>
    <cellStyle name="Migliaia [0] 4 2 3 2 4" xfId="8009" xr:uid="{67DA6B02-5FCE-414D-87E8-D35196ECA223}"/>
    <cellStyle name="Migliaia [0] 4 2 3 2 5" xfId="21160" xr:uid="{AD14F45C-71BD-4512-AA11-8400C48EF4A3}"/>
    <cellStyle name="Migliaia [0] 4 2 3 3" xfId="3030" xr:uid="{00000000-0005-0000-0000-0000DA090000}"/>
    <cellStyle name="Migliaia [0] 4 2 3 3 2" xfId="15602" xr:uid="{37746D1D-FD97-4383-807F-722301B7E89A}"/>
    <cellStyle name="Migliaia [0] 4 2 3 3 2 2" xfId="28700" xr:uid="{5BD54482-44EE-4E78-A8DF-12AE3D2E279E}"/>
    <cellStyle name="Migliaia [0] 4 2 3 3 3" xfId="11810" xr:uid="{B127ABAB-8EC2-42F2-9000-04305DBFBD5D}"/>
    <cellStyle name="Migliaia [0] 4 2 3 3 4" xfId="24918" xr:uid="{F01EBD6A-5B82-458B-A481-3EFC15C82B2C}"/>
    <cellStyle name="Migliaia [0] 4 2 3 4" xfId="10985" xr:uid="{FFE9C0FB-537D-424D-971D-5EEC36BE3FD8}"/>
    <cellStyle name="Migliaia [0] 4 2 3 4 2" xfId="24101" xr:uid="{3F9DE26A-5DCD-404C-9938-C696700DEA10}"/>
    <cellStyle name="Migliaia [0] 4 2 3 5" xfId="14779" xr:uid="{3D473211-2353-4E15-918F-36477CF2C7F3}"/>
    <cellStyle name="Migliaia [0] 4 2 3 5 2" xfId="27877" xr:uid="{86A199B7-7987-4F36-B87B-B7CF80E93603}"/>
    <cellStyle name="Migliaia [0] 4 2 3 6" xfId="6469" xr:uid="{FFFD625B-C42C-4254-B910-02C3E8463F16}"/>
    <cellStyle name="Migliaia [0] 4 2 3 7" xfId="19625" xr:uid="{C4CC4D90-00E0-4A59-AB01-6DD059342C7A}"/>
    <cellStyle name="Migliaia [0] 4 2 4" xfId="3265" xr:uid="{00000000-0005-0000-0000-0000DB090000}"/>
    <cellStyle name="Migliaia [0] 4 2 4 2" xfId="4818" xr:uid="{00000000-0005-0000-0000-0000DC090000}"/>
    <cellStyle name="Migliaia [0] 4 2 4 2 2" xfId="13585" xr:uid="{C6219D3E-4B4D-4F51-B7AD-BBC935FE1D59}"/>
    <cellStyle name="Migliaia [0] 4 2 4 2 2 2" xfId="26693" xr:uid="{E8D8794A-83B5-4DE2-B215-33F78688CFFE}"/>
    <cellStyle name="Migliaia [0] 4 2 4 2 3" xfId="17353" xr:uid="{C9EB12D9-9922-4D9D-9238-C6A7B8CF6E73}"/>
    <cellStyle name="Migliaia [0] 4 2 4 2 3 2" xfId="30451" xr:uid="{513E4C41-F20A-46EB-BEEE-EC8EDED730AD}"/>
    <cellStyle name="Migliaia [0] 4 2 4 2 4" xfId="8244" xr:uid="{33C22FD7-8513-4FDC-BAC2-FFF7FABC43A1}"/>
    <cellStyle name="Migliaia [0] 4 2 4 2 5" xfId="21394" xr:uid="{BF38E86C-C9C6-4F55-9C68-82AD06131C4E}"/>
    <cellStyle name="Migliaia [0] 4 2 4 3" xfId="12045" xr:uid="{FB51BA20-88AE-4795-B024-42EFFDBED671}"/>
    <cellStyle name="Migliaia [0] 4 2 4 3 2" xfId="25153" xr:uid="{007EFE10-5F19-4391-927C-61207D01DD5F}"/>
    <cellStyle name="Migliaia [0] 4 2 4 4" xfId="15837" xr:uid="{3BD43058-B7F6-4F86-BE7E-FE611CC07129}"/>
    <cellStyle name="Migliaia [0] 4 2 4 4 2" xfId="28935" xr:uid="{C1720FEF-B5AB-4E27-B0ED-F3F2AE262F23}"/>
    <cellStyle name="Migliaia [0] 4 2 4 5" xfId="6704" xr:uid="{2E6CB828-B9EB-4C80-B135-7C9A84C7F9B6}"/>
    <cellStyle name="Migliaia [0] 4 2 4 6" xfId="19859" xr:uid="{5DF7AC8E-10F9-4547-8952-C46C5A0A210F}"/>
    <cellStyle name="Migliaia [0] 4 2 5" xfId="3501" xr:uid="{00000000-0005-0000-0000-0000DD090000}"/>
    <cellStyle name="Migliaia [0] 4 2 5 2" xfId="5054" xr:uid="{00000000-0005-0000-0000-0000DE090000}"/>
    <cellStyle name="Migliaia [0] 4 2 5 2 2" xfId="13821" xr:uid="{3DD84D09-0A89-4743-BE1A-662953FCFDE9}"/>
    <cellStyle name="Migliaia [0] 4 2 5 2 2 2" xfId="26929" xr:uid="{CAFE54DE-0B1C-4078-AC9E-919CE868FF9E}"/>
    <cellStyle name="Migliaia [0] 4 2 5 2 3" xfId="17589" xr:uid="{CE7094C2-C8C1-4829-995E-6EAE39193D33}"/>
    <cellStyle name="Migliaia [0] 4 2 5 2 3 2" xfId="30687" xr:uid="{CEFAEEE0-AAFA-41B4-B428-957DCEE0F10C}"/>
    <cellStyle name="Migliaia [0] 4 2 5 2 4" xfId="8480" xr:uid="{D7012AFC-0EDD-4676-8633-107239C7441F}"/>
    <cellStyle name="Migliaia [0] 4 2 5 2 5" xfId="21629" xr:uid="{2265C95E-D4D2-4607-90CC-01329B0C1994}"/>
    <cellStyle name="Migliaia [0] 4 2 5 3" xfId="12281" xr:uid="{D2F0EE90-7354-4AD6-916F-E29E8543F541}"/>
    <cellStyle name="Migliaia [0] 4 2 5 3 2" xfId="25389" xr:uid="{5F186D4F-31A8-4DDB-B58C-EA5489B0909E}"/>
    <cellStyle name="Migliaia [0] 4 2 5 4" xfId="16073" xr:uid="{6CCE6884-E121-4CED-AF57-3D89E050823D}"/>
    <cellStyle name="Migliaia [0] 4 2 5 4 2" xfId="29171" xr:uid="{DCEF369F-9F37-475E-B906-9831CD2415C9}"/>
    <cellStyle name="Migliaia [0] 4 2 5 5" xfId="6940" xr:uid="{D790AE9D-7F7F-424B-B2C2-29D7446E9972}"/>
    <cellStyle name="Migliaia [0] 4 2 5 6" xfId="20094" xr:uid="{5ECC9C39-B755-4EC3-A677-7614F25BCB2C}"/>
    <cellStyle name="Migliaia [0] 4 2 6" xfId="3736" xr:uid="{00000000-0005-0000-0000-0000DF090000}"/>
    <cellStyle name="Migliaia [0] 4 2 6 2" xfId="5288" xr:uid="{00000000-0005-0000-0000-0000E0090000}"/>
    <cellStyle name="Migliaia [0] 4 2 6 2 2" xfId="14055" xr:uid="{809780E2-DAB2-4230-90F9-BC2353BC09D5}"/>
    <cellStyle name="Migliaia [0] 4 2 6 2 2 2" xfId="27163" xr:uid="{DF160AEF-453F-487C-9757-EC5B455013FE}"/>
    <cellStyle name="Migliaia [0] 4 2 6 2 3" xfId="17823" xr:uid="{9D5CDB1C-7FDB-4B69-B598-E46146659D56}"/>
    <cellStyle name="Migliaia [0] 4 2 6 2 3 2" xfId="30921" xr:uid="{8EC08181-26E0-40B9-8F79-24ABC3A0822D}"/>
    <cellStyle name="Migliaia [0] 4 2 6 2 4" xfId="8714" xr:uid="{9476C27B-ECEB-4805-97C3-8332D736D087}"/>
    <cellStyle name="Migliaia [0] 4 2 6 2 5" xfId="21863" xr:uid="{4DE28EA5-217C-482D-A0DD-52A214BA6D9E}"/>
    <cellStyle name="Migliaia [0] 4 2 6 3" xfId="12516" xr:uid="{CFB16015-F2EA-4508-87B5-186BF4A38753}"/>
    <cellStyle name="Migliaia [0] 4 2 6 3 2" xfId="25624" xr:uid="{4F89D5F9-3BD5-46ED-A29D-E232A614A034}"/>
    <cellStyle name="Migliaia [0] 4 2 6 4" xfId="16308" xr:uid="{A5372A8B-0A98-443D-8EBD-22DD0A0C6CF4}"/>
    <cellStyle name="Migliaia [0] 4 2 6 4 2" xfId="29406" xr:uid="{B12BD91A-7F98-4179-92A8-2FCF6968E737}"/>
    <cellStyle name="Migliaia [0] 4 2 6 5" xfId="7175" xr:uid="{E1C4152D-7426-4D18-90C4-00E7DC1293B8}"/>
    <cellStyle name="Migliaia [0] 4 2 6 6" xfId="20328" xr:uid="{C646B3DF-64A2-4A29-A727-B36C6BDAF7DA}"/>
    <cellStyle name="Migliaia [0] 4 2 7" xfId="4218" xr:uid="{00000000-0005-0000-0000-0000E1090000}"/>
    <cellStyle name="Migliaia [0] 4 2 7 2" xfId="12986" xr:uid="{5DBCBA53-C43E-48B2-AEEE-3755F65910DB}"/>
    <cellStyle name="Migliaia [0] 4 2 7 2 2" xfId="26094" xr:uid="{0AFB9E1E-A459-4CEA-9EF8-8700CD1681DC}"/>
    <cellStyle name="Migliaia [0] 4 2 7 3" xfId="16758" xr:uid="{7B7CAA10-9084-45F0-B086-BD3565734A54}"/>
    <cellStyle name="Migliaia [0] 4 2 7 3 2" xfId="29856" xr:uid="{AAEF0280-55DF-41BD-BBEA-AAC1373E9D5A}"/>
    <cellStyle name="Migliaia [0] 4 2 7 4" xfId="7645" xr:uid="{33BF7D86-75EE-4EEF-8FAE-52C0A12F0CA2}"/>
    <cellStyle name="Migliaia [0] 4 2 7 5" xfId="20798" xr:uid="{32532D6B-DE78-4056-9454-FD5905D9F664}"/>
    <cellStyle name="Migliaia [0] 4 2 8" xfId="2650" xr:uid="{00000000-0005-0000-0000-0000E2090000}"/>
    <cellStyle name="Migliaia [0] 4 2 8 2" xfId="11440" xr:uid="{9FCE8AB7-438B-4053-B1C0-44B38334E1E5}"/>
    <cellStyle name="Migliaia [0] 4 2 8 2 2" xfId="24555" xr:uid="{5875085C-67BB-4492-8C38-254D8B9B946F}"/>
    <cellStyle name="Migliaia [0] 4 2 8 3" xfId="15230" xr:uid="{61BAB3BF-AFEF-4BDF-B15F-0431D7E13477}"/>
    <cellStyle name="Migliaia [0] 4 2 8 3 2" xfId="28328" xr:uid="{E2A52309-E0F4-45B5-BAF8-183DA835DD6D}"/>
    <cellStyle name="Migliaia [0] 4 2 8 4" xfId="8948" xr:uid="{548E81B2-898D-4D6D-A5BF-5BF5A3F68C54}"/>
    <cellStyle name="Migliaia [0] 4 2 8 5" xfId="22097" xr:uid="{E1A9D0EB-4E43-4E30-9C88-3ACA547D9E23}"/>
    <cellStyle name="Migliaia [0] 4 2 9" xfId="5529" xr:uid="{00000000-0005-0000-0000-0000E3090000}"/>
    <cellStyle name="Migliaia [0] 4 2 9 2" xfId="14296" xr:uid="{1E6DEED6-6128-4FD7-BFAB-AEC7F6D2A3A4}"/>
    <cellStyle name="Migliaia [0] 4 2 9 2 2" xfId="27397" xr:uid="{CB208CBE-CCDC-404F-ABAD-B000CC89582D}"/>
    <cellStyle name="Migliaia [0] 4 2 9 3" xfId="18057" xr:uid="{D7FABA6C-2CE2-40AF-A7DE-A35C3C089803}"/>
    <cellStyle name="Migliaia [0] 4 2 9 3 2" xfId="31155" xr:uid="{95A6B5A1-FFA7-4F3B-9C8E-B4AE2A8626F6}"/>
    <cellStyle name="Migliaia [0] 4 2 9 4" xfId="9181" xr:uid="{685B3B2A-5E11-4B6A-B94B-6D6C7783249C}"/>
    <cellStyle name="Migliaia [0] 4 2 9 5" xfId="22330" xr:uid="{361B5D3E-25AC-4712-A6CB-C52068E6C745}"/>
    <cellStyle name="Migliaia [0] 4 3" xfId="2163" xr:uid="{00000000-0005-0000-0000-0000E4090000}"/>
    <cellStyle name="Migliaia [0] 4 3 10" xfId="9700" xr:uid="{FF101F8F-B077-4298-8C4A-50DBD014D8B9}"/>
    <cellStyle name="Migliaia [0] 4 3 10 2" xfId="22849" xr:uid="{24546855-D9B2-4628-9145-635244BE7229}"/>
    <cellStyle name="Migliaia [0] 4 3 11" xfId="9935" xr:uid="{495DB6A5-10D0-48A1-A18D-9EE82FA6B709}"/>
    <cellStyle name="Migliaia [0] 4 3 11 2" xfId="23084" xr:uid="{48C242D7-058A-4255-A6C6-5335632A7EDB}"/>
    <cellStyle name="Migliaia [0] 4 3 12" xfId="10168" xr:uid="{11F481C9-8CE2-41E1-BAF3-E5462F7680C9}"/>
    <cellStyle name="Migliaia [0] 4 3 12 2" xfId="23317" xr:uid="{094D03D8-E001-4DD7-BA0D-41F80DF14EC6}"/>
    <cellStyle name="Migliaia [0] 4 3 13" xfId="10408" xr:uid="{E814EF66-A2C6-4192-B436-4A8478ED95D7}"/>
    <cellStyle name="Migliaia [0] 4 3 13 2" xfId="23550" xr:uid="{BABD19DC-830E-42DE-8F9E-3383493548CB}"/>
    <cellStyle name="Migliaia [0] 4 3 14" xfId="11039" xr:uid="{490BAE05-79B0-4A87-ABD1-38EDCA7EDFC0}"/>
    <cellStyle name="Migliaia [0] 4 3 14 2" xfId="24155" xr:uid="{08F20DEC-8B7D-493C-92F9-CECD6604D556}"/>
    <cellStyle name="Migliaia [0] 4 3 15" xfId="14833" xr:uid="{BC4834BD-BE32-4CAC-B25C-99250405179E}"/>
    <cellStyle name="Migliaia [0] 4 3 15 2" xfId="27931" xr:uid="{CF76CA2D-754B-4461-8CA5-18BF91CF4810}"/>
    <cellStyle name="Migliaia [0] 4 3 16" xfId="6186" xr:uid="{199BFFB8-4879-4FF2-8BB4-288C03AEF613}"/>
    <cellStyle name="Migliaia [0] 4 3 17" xfId="19350" xr:uid="{2C105091-F056-4334-A8D5-B2A641249896}"/>
    <cellStyle name="Migliaia [0] 4 3 2" xfId="3084" xr:uid="{00000000-0005-0000-0000-0000E5090000}"/>
    <cellStyle name="Migliaia [0] 4 3 2 2" xfId="4637" xr:uid="{00000000-0005-0000-0000-0000E6090000}"/>
    <cellStyle name="Migliaia [0] 4 3 2 2 2" xfId="13404" xr:uid="{A2B53311-2AF6-4A2E-955F-18D2746A6DAA}"/>
    <cellStyle name="Migliaia [0] 4 3 2 2 2 2" xfId="26512" xr:uid="{F634E79C-0625-44AF-B9AE-92731D607BAF}"/>
    <cellStyle name="Migliaia [0] 4 3 2 2 3" xfId="17172" xr:uid="{6019F298-D46E-4B67-B2CB-6607039FD91D}"/>
    <cellStyle name="Migliaia [0] 4 3 2 2 3 2" xfId="30270" xr:uid="{D7DB3EF0-59D9-4291-B9DD-B0AD7A4D83F0}"/>
    <cellStyle name="Migliaia [0] 4 3 2 2 4" xfId="8063" xr:uid="{513E71EE-1F2E-4CDE-AD4C-B978695DC4D7}"/>
    <cellStyle name="Migliaia [0] 4 3 2 2 5" xfId="21214" xr:uid="{7573D9F1-9FAF-4A18-B3CF-BFCEFCFB8E3E}"/>
    <cellStyle name="Migliaia [0] 4 3 2 3" xfId="11864" xr:uid="{ED81690B-D8F5-4EC2-AA0C-26E731B4FF0A}"/>
    <cellStyle name="Migliaia [0] 4 3 2 3 2" xfId="24972" xr:uid="{3EE1D1C4-D8A9-48A9-B742-813FE2B40CC1}"/>
    <cellStyle name="Migliaia [0] 4 3 2 4" xfId="15656" xr:uid="{B3665453-68A9-467D-A2A4-1A9CFB318D83}"/>
    <cellStyle name="Migliaia [0] 4 3 2 4 2" xfId="28754" xr:uid="{6252A0B8-A8CF-4939-820E-C92480A7300A}"/>
    <cellStyle name="Migliaia [0] 4 3 2 5" xfId="6523" xr:uid="{617B0FC2-935A-4B32-BFB9-A14076F20F18}"/>
    <cellStyle name="Migliaia [0] 4 3 2 6" xfId="19679" xr:uid="{2A32EEC4-4289-4763-B821-74B186001DDF}"/>
    <cellStyle name="Migliaia [0] 4 3 3" xfId="3319" xr:uid="{00000000-0005-0000-0000-0000E7090000}"/>
    <cellStyle name="Migliaia [0] 4 3 3 2" xfId="4872" xr:uid="{00000000-0005-0000-0000-0000E8090000}"/>
    <cellStyle name="Migliaia [0] 4 3 3 2 2" xfId="13639" xr:uid="{2FDF25E3-FB89-4E97-AC71-F16D57CF2A07}"/>
    <cellStyle name="Migliaia [0] 4 3 3 2 2 2" xfId="26747" xr:uid="{04C5FF44-53D3-45B6-B9C7-0805E6A63CD4}"/>
    <cellStyle name="Migliaia [0] 4 3 3 2 3" xfId="17407" xr:uid="{F3B196DD-27B8-474B-8A11-DE174E264C97}"/>
    <cellStyle name="Migliaia [0] 4 3 3 2 3 2" xfId="30505" xr:uid="{D5ED69A4-86EB-4FD1-A5B8-0A5327419489}"/>
    <cellStyle name="Migliaia [0] 4 3 3 2 4" xfId="8298" xr:uid="{2EE7B888-E8DA-4C47-97B5-1C5DC11EC843}"/>
    <cellStyle name="Migliaia [0] 4 3 3 2 5" xfId="21448" xr:uid="{9B6738A8-B3DE-4383-A9B3-F6FF18B23AA4}"/>
    <cellStyle name="Migliaia [0] 4 3 3 3" xfId="12099" xr:uid="{17FE2571-2CB5-4F41-BD7D-3AB296186D39}"/>
    <cellStyle name="Migliaia [0] 4 3 3 3 2" xfId="25207" xr:uid="{CD0691BC-37BD-436F-8A76-50C11354FA36}"/>
    <cellStyle name="Migliaia [0] 4 3 3 4" xfId="15891" xr:uid="{1B2AB393-CF3A-4C8A-8554-0AF35A64D545}"/>
    <cellStyle name="Migliaia [0] 4 3 3 4 2" xfId="28989" xr:uid="{E7100CB1-1F0A-40A7-B4CC-0E5E3D5B4EF3}"/>
    <cellStyle name="Migliaia [0] 4 3 3 5" xfId="6758" xr:uid="{EE3A35AC-F044-4B60-9250-10717A54C04E}"/>
    <cellStyle name="Migliaia [0] 4 3 3 6" xfId="19913" xr:uid="{A2BBC076-708F-4EAF-BAA9-1C0F8DAFE91F}"/>
    <cellStyle name="Migliaia [0] 4 3 4" xfId="3555" xr:uid="{00000000-0005-0000-0000-0000E9090000}"/>
    <cellStyle name="Migliaia [0] 4 3 4 2" xfId="5108" xr:uid="{00000000-0005-0000-0000-0000EA090000}"/>
    <cellStyle name="Migliaia [0] 4 3 4 2 2" xfId="13875" xr:uid="{45F5C029-23F1-46EA-81C1-97A17AE7733F}"/>
    <cellStyle name="Migliaia [0] 4 3 4 2 2 2" xfId="26983" xr:uid="{A900426D-AF25-44EC-9F6F-E4651B427377}"/>
    <cellStyle name="Migliaia [0] 4 3 4 2 3" xfId="17643" xr:uid="{8BF14A88-0D87-4BB1-97CE-1359B5284B03}"/>
    <cellStyle name="Migliaia [0] 4 3 4 2 3 2" xfId="30741" xr:uid="{75FA8F1E-8201-4195-946E-56482F665091}"/>
    <cellStyle name="Migliaia [0] 4 3 4 2 4" xfId="8534" xr:uid="{AD9ED99C-D133-4DD6-AE6E-6DE6EA786F2E}"/>
    <cellStyle name="Migliaia [0] 4 3 4 2 5" xfId="21683" xr:uid="{2B298B1C-9F59-4C99-8690-44BCD5325AC5}"/>
    <cellStyle name="Migliaia [0] 4 3 4 3" xfId="12335" xr:uid="{C4A18D62-DBF8-42F3-BE5A-9FBF878980B0}"/>
    <cellStyle name="Migliaia [0] 4 3 4 3 2" xfId="25443" xr:uid="{74A53A32-F1E6-4A44-9C9D-94128AE8FA45}"/>
    <cellStyle name="Migliaia [0] 4 3 4 4" xfId="16127" xr:uid="{0B2C42B7-0799-497E-BFC4-8E5A5D56BF62}"/>
    <cellStyle name="Migliaia [0] 4 3 4 4 2" xfId="29225" xr:uid="{118AF02F-40C5-4F04-929D-E0D0A1E467FB}"/>
    <cellStyle name="Migliaia [0] 4 3 4 5" xfId="6994" xr:uid="{7413C508-9EC0-4D7C-9F05-C9FEE86BF6A0}"/>
    <cellStyle name="Migliaia [0] 4 3 4 6" xfId="20148" xr:uid="{978506F2-E8CE-4E95-BE8F-7A723A17BF65}"/>
    <cellStyle name="Migliaia [0] 4 3 5" xfId="3790" xr:uid="{00000000-0005-0000-0000-0000EB090000}"/>
    <cellStyle name="Migliaia [0] 4 3 5 2" xfId="5342" xr:uid="{00000000-0005-0000-0000-0000EC090000}"/>
    <cellStyle name="Migliaia [0] 4 3 5 2 2" xfId="14109" xr:uid="{100867B9-BF82-430E-AC35-697C5F360017}"/>
    <cellStyle name="Migliaia [0] 4 3 5 2 2 2" xfId="27217" xr:uid="{EEC1DA0B-6217-4EA0-9B50-AFDD89762FC2}"/>
    <cellStyle name="Migliaia [0] 4 3 5 2 3" xfId="17877" xr:uid="{E3084E1D-5606-44CD-9A71-16B4385393AC}"/>
    <cellStyle name="Migliaia [0] 4 3 5 2 3 2" xfId="30975" xr:uid="{1A187ADA-9A0B-4CD0-A2DA-039623443B98}"/>
    <cellStyle name="Migliaia [0] 4 3 5 2 4" xfId="8768" xr:uid="{1349183C-C516-483D-B641-6CA05F108474}"/>
    <cellStyle name="Migliaia [0] 4 3 5 2 5" xfId="21917" xr:uid="{418F03A0-35C4-40CD-B48D-D876502314F1}"/>
    <cellStyle name="Migliaia [0] 4 3 5 3" xfId="12570" xr:uid="{DE8E960E-A5F3-4932-AF49-17680EBEF9C4}"/>
    <cellStyle name="Migliaia [0] 4 3 5 3 2" xfId="25678" xr:uid="{458BA24A-6AC5-4F5F-828F-4A26B7C15E59}"/>
    <cellStyle name="Migliaia [0] 4 3 5 4" xfId="16362" xr:uid="{3D7FE8C7-670F-4ED9-A73B-AA702D8F4D96}"/>
    <cellStyle name="Migliaia [0] 4 3 5 4 2" xfId="29460" xr:uid="{0EA497BB-D04F-4AD7-A97B-74AC995AA19A}"/>
    <cellStyle name="Migliaia [0] 4 3 5 5" xfId="7229" xr:uid="{D48901D4-52D2-43DA-BF48-42910906DBCD}"/>
    <cellStyle name="Migliaia [0] 4 3 5 6" xfId="20382" xr:uid="{B1112319-9AC0-4632-B398-DF4108D0A36B}"/>
    <cellStyle name="Migliaia [0] 4 3 6" xfId="4303" xr:uid="{00000000-0005-0000-0000-0000ED090000}"/>
    <cellStyle name="Migliaia [0] 4 3 6 2" xfId="13071" xr:uid="{625C8125-B106-4B6C-BA8C-ABF8D667FF90}"/>
    <cellStyle name="Migliaia [0] 4 3 6 2 2" xfId="26179" xr:uid="{A208D3BB-2913-4021-9210-944F6C2C9E0B}"/>
    <cellStyle name="Migliaia [0] 4 3 6 3" xfId="16842" xr:uid="{F5827226-E086-44DF-AD65-322FE63513C4}"/>
    <cellStyle name="Migliaia [0] 4 3 6 3 2" xfId="29940" xr:uid="{CF3C97DB-8D1A-42C4-AF8C-3BD3F69E9D7D}"/>
    <cellStyle name="Migliaia [0] 4 3 6 4" xfId="7730" xr:uid="{0E5E82E8-46DA-4CDE-9BEF-81007CA04491}"/>
    <cellStyle name="Migliaia [0] 4 3 6 5" xfId="20882" xr:uid="{11C4B138-6A76-434F-854C-A02BD8BCE49F}"/>
    <cellStyle name="Migliaia [0] 4 3 7" xfId="2738" xr:uid="{00000000-0005-0000-0000-0000EE090000}"/>
    <cellStyle name="Migliaia [0] 4 3 7 2" xfId="11524" xr:uid="{687A62ED-16F6-47C0-BC9E-4C6A862E5190}"/>
    <cellStyle name="Migliaia [0] 4 3 7 2 2" xfId="24639" xr:uid="{EAE76402-7FC1-40AA-A867-90E55495A921}"/>
    <cellStyle name="Migliaia [0] 4 3 7 3" xfId="15318" xr:uid="{30C09AE5-A251-4CF1-B962-8E4024F1B392}"/>
    <cellStyle name="Migliaia [0] 4 3 7 3 2" xfId="28416" xr:uid="{A2EF5029-5168-49D6-9E21-5CEFDCCF8622}"/>
    <cellStyle name="Migliaia [0] 4 3 7 4" xfId="9002" xr:uid="{2A92997B-37B5-4DF5-8272-26CDF9441F20}"/>
    <cellStyle name="Migliaia [0] 4 3 7 5" xfId="22151" xr:uid="{AE167136-0C4E-422E-8C33-0EF5DBE26052}"/>
    <cellStyle name="Migliaia [0] 4 3 8" xfId="5583" xr:uid="{00000000-0005-0000-0000-0000EF090000}"/>
    <cellStyle name="Migliaia [0] 4 3 8 2" xfId="14350" xr:uid="{E51BD23B-56FE-41AD-8D0D-BB65AD116D45}"/>
    <cellStyle name="Migliaia [0] 4 3 8 2 2" xfId="27451" xr:uid="{15BE63B2-8AE8-4561-8670-93EABA3E3540}"/>
    <cellStyle name="Migliaia [0] 4 3 8 3" xfId="18111" xr:uid="{80D7064A-A21E-4E5A-9814-449986984AEA}"/>
    <cellStyle name="Migliaia [0] 4 3 8 3 2" xfId="31209" xr:uid="{1A492A76-F601-4668-9E11-3DA42FD48E19}"/>
    <cellStyle name="Migliaia [0] 4 3 8 4" xfId="9235" xr:uid="{1131F6FB-AA44-492E-ABD4-5685F4CDEF65}"/>
    <cellStyle name="Migliaia [0] 4 3 8 5" xfId="22384" xr:uid="{59D799D1-489B-46C6-B2F7-FEC022AC1132}"/>
    <cellStyle name="Migliaia [0] 4 3 9" xfId="9468" xr:uid="{850218FE-16E3-4D11-BA46-6EFC695D6E75}"/>
    <cellStyle name="Migliaia [0] 4 3 9 2" xfId="22617" xr:uid="{90FCB956-1D13-4027-89D9-69C91D702351}"/>
    <cellStyle name="Migliaia [0] 4 4" xfId="1987" xr:uid="{00000000-0005-0000-0000-0000F0090000}"/>
    <cellStyle name="Migliaia [0] 4 4 2" xfId="4513" xr:uid="{00000000-0005-0000-0000-0000F1090000}"/>
    <cellStyle name="Migliaia [0] 4 4 2 2" xfId="13280" xr:uid="{E7229894-ACB1-4334-B6DE-6479F2F31D63}"/>
    <cellStyle name="Migliaia [0] 4 4 2 2 2" xfId="26388" xr:uid="{C0626CDC-3B97-470E-AAA3-F48A7B327D8B}"/>
    <cellStyle name="Migliaia [0] 4 4 2 3" xfId="17048" xr:uid="{D37F51AF-8021-4D21-A8CB-9FF8922B23BF}"/>
    <cellStyle name="Migliaia [0] 4 4 2 3 2" xfId="30146" xr:uid="{48248760-7FD9-45B9-9C3E-94543D2A4A3B}"/>
    <cellStyle name="Migliaia [0] 4 4 2 4" xfId="7939" xr:uid="{C62FD3A5-49D4-444E-9ED3-3864B48CB2C1}"/>
    <cellStyle name="Migliaia [0] 4 4 2 5" xfId="21090" xr:uid="{DC31CC47-A332-4AEF-B624-13407424F484}"/>
    <cellStyle name="Migliaia [0] 4 4 3" xfId="2956" xr:uid="{00000000-0005-0000-0000-0000F2090000}"/>
    <cellStyle name="Migliaia [0] 4 4 3 2" xfId="15532" xr:uid="{01711DC3-F87D-4B39-B223-7B46DD8572A3}"/>
    <cellStyle name="Migliaia [0] 4 4 3 2 2" xfId="28630" xr:uid="{CE049CD4-FFD2-4EA7-AA4B-0AC0BC585FAF}"/>
    <cellStyle name="Migliaia [0] 4 4 3 3" xfId="11736" xr:uid="{4ED7F6F9-4A71-4261-8EFB-3A53CA0FB113}"/>
    <cellStyle name="Migliaia [0] 4 4 3 4" xfId="24848" xr:uid="{9D639A12-C914-4EC8-98A8-03914DCE755F}"/>
    <cellStyle name="Migliaia [0] 4 4 4" xfId="10863" xr:uid="{01836678-E1B6-4A23-99E1-43AEDFC9FC13}"/>
    <cellStyle name="Migliaia [0] 4 4 4 2" xfId="23983" xr:uid="{D7FE1093-F5D3-48D1-BB36-FCC56C7FA034}"/>
    <cellStyle name="Migliaia [0] 4 4 5" xfId="14717" xr:uid="{5F0F52B6-DE55-4820-AB59-8284C377717F}"/>
    <cellStyle name="Migliaia [0] 4 4 5 2" xfId="27815" xr:uid="{40F3A8E7-6B62-4DA0-AE42-1651DB7F4F1D}"/>
    <cellStyle name="Migliaia [0] 4 4 6" xfId="6395" xr:uid="{1F091C99-0417-49BF-ACDA-011F4E28477C}"/>
    <cellStyle name="Migliaia [0] 4 4 7" xfId="19555" xr:uid="{5246FC49-325D-4A1A-AC58-DA9BB3533CBB}"/>
    <cellStyle name="Migliaia [0] 4 5" xfId="3203" xr:uid="{00000000-0005-0000-0000-0000F3090000}"/>
    <cellStyle name="Migliaia [0] 4 5 2" xfId="4756" xr:uid="{00000000-0005-0000-0000-0000F4090000}"/>
    <cellStyle name="Migliaia [0] 4 5 2 2" xfId="13523" xr:uid="{702B2F85-90EC-4EA8-A26F-9230C179147F}"/>
    <cellStyle name="Migliaia [0] 4 5 2 2 2" xfId="26631" xr:uid="{AAC9B68B-8235-4761-8AFB-A14C49674940}"/>
    <cellStyle name="Migliaia [0] 4 5 2 3" xfId="17291" xr:uid="{0F053D03-5AC8-42A2-B267-0C3D3B4A97C3}"/>
    <cellStyle name="Migliaia [0] 4 5 2 3 2" xfId="30389" xr:uid="{6D4351D9-DF81-413A-89D9-F100BEF204E2}"/>
    <cellStyle name="Migliaia [0] 4 5 2 4" xfId="8182" xr:uid="{ABD34015-3FEB-410B-A2F6-8401B6007A25}"/>
    <cellStyle name="Migliaia [0] 4 5 2 5" xfId="21332" xr:uid="{614BE4D2-8436-40F8-9B62-C214D18E9AA4}"/>
    <cellStyle name="Migliaia [0] 4 5 3" xfId="11983" xr:uid="{E5874695-0342-471C-A5B1-B2AB3DA51C62}"/>
    <cellStyle name="Migliaia [0] 4 5 3 2" xfId="25091" xr:uid="{E16529C8-DE92-49FA-9663-16CEC8FCC09E}"/>
    <cellStyle name="Migliaia [0] 4 5 4" xfId="15775" xr:uid="{6DC363F3-96CA-4746-B3B3-2A332C886A1C}"/>
    <cellStyle name="Migliaia [0] 4 5 4 2" xfId="28873" xr:uid="{454F8739-34AB-455A-825D-D3EE3323BDBC}"/>
    <cellStyle name="Migliaia [0] 4 5 5" xfId="6642" xr:uid="{B3EE7A9B-B079-4143-B44F-65A9F6B6193A}"/>
    <cellStyle name="Migliaia [0] 4 5 6" xfId="19797" xr:uid="{71C05673-0520-4C4A-B3D7-08B711658299}"/>
    <cellStyle name="Migliaia [0] 4 6" xfId="3439" xr:uid="{00000000-0005-0000-0000-0000F5090000}"/>
    <cellStyle name="Migliaia [0] 4 6 2" xfId="4992" xr:uid="{00000000-0005-0000-0000-0000F6090000}"/>
    <cellStyle name="Migliaia [0] 4 6 2 2" xfId="13759" xr:uid="{AE31EFF5-A9AE-4212-8049-4A6324661588}"/>
    <cellStyle name="Migliaia [0] 4 6 2 2 2" xfId="26867" xr:uid="{120C349B-45A9-4D41-93A7-143B0CF797CF}"/>
    <cellStyle name="Migliaia [0] 4 6 2 3" xfId="17527" xr:uid="{CB174974-C886-4326-8A59-BB4AF792283E}"/>
    <cellStyle name="Migliaia [0] 4 6 2 3 2" xfId="30625" xr:uid="{7E6F528C-94BA-49FB-A41B-9E7FF8336992}"/>
    <cellStyle name="Migliaia [0] 4 6 2 4" xfId="8418" xr:uid="{0A8D067D-F278-48D3-A741-D2F0DBA85E70}"/>
    <cellStyle name="Migliaia [0] 4 6 2 5" xfId="21567" xr:uid="{B003CD77-2C58-452E-9125-A8302D52DDEF}"/>
    <cellStyle name="Migliaia [0] 4 6 3" xfId="12219" xr:uid="{F58F9270-74F7-4FFE-B877-637D78DA2493}"/>
    <cellStyle name="Migliaia [0] 4 6 3 2" xfId="25327" xr:uid="{E0A916EB-8301-4C4F-958B-A96DE83C6EA9}"/>
    <cellStyle name="Migliaia [0] 4 6 4" xfId="16011" xr:uid="{EF978EBD-36FF-4E4A-BF92-559A03848EFB}"/>
    <cellStyle name="Migliaia [0] 4 6 4 2" xfId="29109" xr:uid="{77951257-A4A1-4AFF-AEA6-B37EFC62F867}"/>
    <cellStyle name="Migliaia [0] 4 6 5" xfId="6878" xr:uid="{6C0737E9-F161-4265-BF9A-9E7D04E5BF71}"/>
    <cellStyle name="Migliaia [0] 4 6 6" xfId="20032" xr:uid="{216C67FA-CF48-480F-843F-E6F0EBAB8241}"/>
    <cellStyle name="Migliaia [0] 4 7" xfId="3674" xr:uid="{00000000-0005-0000-0000-0000F7090000}"/>
    <cellStyle name="Migliaia [0] 4 7 2" xfId="5226" xr:uid="{00000000-0005-0000-0000-0000F8090000}"/>
    <cellStyle name="Migliaia [0] 4 7 2 2" xfId="13993" xr:uid="{78F103CD-F28C-4230-9575-81582D6687CC}"/>
    <cellStyle name="Migliaia [0] 4 7 2 2 2" xfId="27101" xr:uid="{9F0E343B-2741-4244-A1F1-C68A450F2872}"/>
    <cellStyle name="Migliaia [0] 4 7 2 3" xfId="17761" xr:uid="{061E715A-7231-4B29-89F7-BBB61171F38A}"/>
    <cellStyle name="Migliaia [0] 4 7 2 3 2" xfId="30859" xr:uid="{F570186E-DEDA-4EB0-86F3-B2D670CFD4C5}"/>
    <cellStyle name="Migliaia [0] 4 7 2 4" xfId="8652" xr:uid="{8C3797A4-A8C7-4D67-9CA3-1BA2F4DA16B4}"/>
    <cellStyle name="Migliaia [0] 4 7 2 5" xfId="21801" xr:uid="{B929AB3D-F9A7-4160-AE2C-52C2F33E154E}"/>
    <cellStyle name="Migliaia [0] 4 7 3" xfId="12454" xr:uid="{6772FAA8-A8A0-48A1-AE54-11B0477A446D}"/>
    <cellStyle name="Migliaia [0] 4 7 3 2" xfId="25562" xr:uid="{61E45A20-F04E-4BFE-8D74-65C3E18D0D82}"/>
    <cellStyle name="Migliaia [0] 4 7 4" xfId="16246" xr:uid="{DA0A61A5-4A64-4EF5-AC9B-FEDF4CE937E6}"/>
    <cellStyle name="Migliaia [0] 4 7 4 2" xfId="29344" xr:uid="{BB15A984-9936-47A7-B26F-F7D57581419F}"/>
    <cellStyle name="Migliaia [0] 4 7 5" xfId="7113" xr:uid="{554A54BB-9749-4F98-896A-F6C6310EA755}"/>
    <cellStyle name="Migliaia [0] 4 7 6" xfId="20266" xr:uid="{7065AC60-12D2-4BCF-B83C-D15A46821DB3}"/>
    <cellStyle name="Migliaia [0] 4 8" xfId="4145" xr:uid="{00000000-0005-0000-0000-0000F9090000}"/>
    <cellStyle name="Migliaia [0] 4 8 2" xfId="12913" xr:uid="{B10EED8E-5E0D-4395-A457-593E3F9713D6}"/>
    <cellStyle name="Migliaia [0] 4 8 2 2" xfId="26021" xr:uid="{40B8AD42-FA7A-441B-9672-63C361EF167E}"/>
    <cellStyle name="Migliaia [0] 4 8 3" xfId="16696" xr:uid="{8B6E919A-C980-4026-8DDF-56700396AC9F}"/>
    <cellStyle name="Migliaia [0] 4 8 3 2" xfId="29794" xr:uid="{294D3975-7FCA-4544-8A94-754EF106B964}"/>
    <cellStyle name="Migliaia [0] 4 8 4" xfId="7572" xr:uid="{4B106EE4-0DF7-4D79-BF3B-72F962B7FAD8}"/>
    <cellStyle name="Migliaia [0] 4 8 5" xfId="20725" xr:uid="{E695F6D1-3A2C-4856-BCED-AC2F78184AFB}"/>
    <cellStyle name="Migliaia [0] 4 9" xfId="2585" xr:uid="{00000000-0005-0000-0000-0000FA090000}"/>
    <cellStyle name="Migliaia [0] 4 9 2" xfId="11376" xr:uid="{F3FC8144-0A04-49DB-8347-03C071BD6D77}"/>
    <cellStyle name="Migliaia [0] 4 9 2 2" xfId="24492" xr:uid="{16F88DA0-BADA-43C4-A5AF-C6BCDD30059F}"/>
    <cellStyle name="Migliaia [0] 4 9 3" xfId="15168" xr:uid="{911265DB-8084-4BB1-A841-D877BD20109E}"/>
    <cellStyle name="Migliaia [0] 4 9 3 2" xfId="28266" xr:uid="{C42733C6-358E-4962-8A1B-7A53547D5421}"/>
    <cellStyle name="Migliaia [0] 4 9 4" xfId="8886" xr:uid="{110AB5E8-C935-44F3-8F10-E03E803252F9}"/>
    <cellStyle name="Migliaia [0] 4 9 5" xfId="22035" xr:uid="{C70B111A-A8B2-446B-A368-16EF3D495C27}"/>
    <cellStyle name="Migliaia 10" xfId="1356" xr:uid="{00000000-0005-0000-0000-0000FB090000}"/>
    <cellStyle name="Migliaia 10 10" xfId="2586" xr:uid="{00000000-0005-0000-0000-0000FC090000}"/>
    <cellStyle name="Migliaia 10 10 2" xfId="11377" xr:uid="{1D755B05-2B64-4823-9625-9871DE5F803F}"/>
    <cellStyle name="Migliaia 10 10 2 2" xfId="24493" xr:uid="{6E428160-1D6A-469A-A983-34318143D5B8}"/>
    <cellStyle name="Migliaia 10 10 3" xfId="15169" xr:uid="{96F6B715-7FED-4AA2-AE76-793BB38AB60A}"/>
    <cellStyle name="Migliaia 10 10 3 2" xfId="28267" xr:uid="{EBF353B0-6CAF-445C-9C19-CF3C4BD44E89}"/>
    <cellStyle name="Migliaia 10 10 4" xfId="8887" xr:uid="{5996F33A-3E1D-4DE1-B84D-E90A4CFDF40E}"/>
    <cellStyle name="Migliaia 10 10 5" xfId="22036" xr:uid="{DE91C38B-1988-48BB-B31F-C6837EEE7D6C}"/>
    <cellStyle name="Migliaia 10 11" xfId="5464" xr:uid="{00000000-0005-0000-0000-0000FD090000}"/>
    <cellStyle name="Migliaia 10 11 2" xfId="14231" xr:uid="{AC782023-756E-4F78-A4BA-0E4A1737C3C3}"/>
    <cellStyle name="Migliaia 10 11 2 2" xfId="27336" xr:uid="{4152EE9F-B8E0-4A90-A3C3-E8E18DFBA9BF}"/>
    <cellStyle name="Migliaia 10 11 3" xfId="17996" xr:uid="{196B6FA5-A20E-4582-A924-ED3D94E32695}"/>
    <cellStyle name="Migliaia 10 11 3 2" xfId="31094" xr:uid="{A8FC410C-1216-466B-AB19-801C859DAF8B}"/>
    <cellStyle name="Migliaia 10 11 4" xfId="9120" xr:uid="{14962873-B4E1-42F2-A158-DA3DF02427FA}"/>
    <cellStyle name="Migliaia 10 11 5" xfId="22269" xr:uid="{E64F91D0-603A-40F6-8E25-4B5096D6FBAC}"/>
    <cellStyle name="Migliaia 10 12" xfId="9353" xr:uid="{52748DAD-471F-4471-A7D7-71C334836C72}"/>
    <cellStyle name="Migliaia 10 12 2" xfId="22502" xr:uid="{EB2FC8BB-C117-43DD-9BB0-E9FD3AB4B05A}"/>
    <cellStyle name="Migliaia 10 13" xfId="9585" xr:uid="{BC72E73A-BEC9-424E-8C37-3EA7503CE814}"/>
    <cellStyle name="Migliaia 10 13 2" xfId="22734" xr:uid="{1BC2131C-401D-472F-A9C7-8994A1A5137C}"/>
    <cellStyle name="Migliaia 10 14" xfId="9820" xr:uid="{16A64DE2-64A4-4D8A-AB08-68C58F727140}"/>
    <cellStyle name="Migliaia 10 14 2" xfId="22969" xr:uid="{D5D44363-FF8A-4C1C-9C96-D03A4FD0DBDC}"/>
    <cellStyle name="Migliaia 10 15" xfId="10053" xr:uid="{9DA50722-530A-44C6-8406-69EB8911DA85}"/>
    <cellStyle name="Migliaia 10 15 2" xfId="23202" xr:uid="{40D9F491-5BF3-420A-91CB-AE65953730C3}"/>
    <cellStyle name="Migliaia 10 16" xfId="10289" xr:uid="{958C5F0E-2D3C-437C-A68F-7AFD08F18A9B}"/>
    <cellStyle name="Migliaia 10 16 2" xfId="23435" xr:uid="{B813ED88-5CC8-40B6-B1A6-7B280F481DA1}"/>
    <cellStyle name="Migliaia 10 17" xfId="10610" xr:uid="{AA18CE78-61CB-4321-A663-5C93452BB468}"/>
    <cellStyle name="Migliaia 10 17 2" xfId="23735" xr:uid="{1D33E6BB-6627-4B2A-A8AF-D2ADD76CEBE4}"/>
    <cellStyle name="Migliaia 10 18" xfId="14531" xr:uid="{A9E44B58-1150-4364-9CBF-DBF4B6435216}"/>
    <cellStyle name="Migliaia 10 18 2" xfId="27629" xr:uid="{8EEA7FDF-3773-4CC1-9F65-A2AC59D373BC}"/>
    <cellStyle name="Migliaia 10 19" xfId="5979" xr:uid="{482E6885-5309-4F20-9DE0-45F2BEED2189}"/>
    <cellStyle name="Migliaia 10 2" xfId="1357" xr:uid="{00000000-0005-0000-0000-0000FE090000}"/>
    <cellStyle name="Migliaia 10 2 10" xfId="5465" xr:uid="{00000000-0005-0000-0000-0000FF090000}"/>
    <cellStyle name="Migliaia 10 2 10 2" xfId="14232" xr:uid="{660A114E-68C6-4DBA-83CC-456ED9E967C1}"/>
    <cellStyle name="Migliaia 10 2 10 2 2" xfId="27337" xr:uid="{CC9B7BAE-454D-427E-B533-E4EC1F4D46F3}"/>
    <cellStyle name="Migliaia 10 2 10 3" xfId="17997" xr:uid="{A1980F07-F668-4E48-BF2B-4DE47D6C96F9}"/>
    <cellStyle name="Migliaia 10 2 10 3 2" xfId="31095" xr:uid="{B97AF722-6093-4003-AD84-C2D5DDFC0189}"/>
    <cellStyle name="Migliaia 10 2 10 4" xfId="9121" xr:uid="{80C5C682-0346-4B02-B4D2-C2AA62F06BB0}"/>
    <cellStyle name="Migliaia 10 2 10 5" xfId="22270" xr:uid="{7921102E-E913-4388-A918-D72E8692A815}"/>
    <cellStyle name="Migliaia 10 2 11" xfId="9354" xr:uid="{F80B50B6-16E9-4E5F-B354-BC020FDFE49C}"/>
    <cellStyle name="Migliaia 10 2 11 2" xfId="22503" xr:uid="{A51C104E-BB75-4C81-A057-CCB5CA790C95}"/>
    <cellStyle name="Migliaia 10 2 12" xfId="9586" xr:uid="{4E88A5DE-0D81-4349-A2DA-AA2DA6C1E0DB}"/>
    <cellStyle name="Migliaia 10 2 12 2" xfId="22735" xr:uid="{BA19BA7A-3412-4B5D-94AB-E6D941C6F9BB}"/>
    <cellStyle name="Migliaia 10 2 13" xfId="9821" xr:uid="{4C6F7906-06D9-4581-A0F1-7E4B2A69E17A}"/>
    <cellStyle name="Migliaia 10 2 13 2" xfId="22970" xr:uid="{44073EF8-3CBF-47A0-AED7-41FB1D7DB594}"/>
    <cellStyle name="Migliaia 10 2 14" xfId="10054" xr:uid="{262E8CB9-C881-4C7C-9806-85A586645937}"/>
    <cellStyle name="Migliaia 10 2 14 2" xfId="23203" xr:uid="{959E69B4-152B-4D94-951F-8119BD338314}"/>
    <cellStyle name="Migliaia 10 2 15" xfId="10290" xr:uid="{062B873B-7282-43B6-9D48-F036E02B3AC9}"/>
    <cellStyle name="Migliaia 10 2 15 2" xfId="23436" xr:uid="{0B539484-0722-40A5-B6C5-BDACDE379D3D}"/>
    <cellStyle name="Migliaia 10 2 16" xfId="10611" xr:uid="{2DAFD80C-C66E-4097-858A-804AD88775BB}"/>
    <cellStyle name="Migliaia 10 2 16 2" xfId="23736" xr:uid="{7C2AA5ED-F39C-4E7D-A9E9-29747BE283B6}"/>
    <cellStyle name="Migliaia 10 2 17" xfId="14532" xr:uid="{9B88450D-27B0-4BA8-90C4-10FBA60CED16}"/>
    <cellStyle name="Migliaia 10 2 17 2" xfId="27630" xr:uid="{F7D4DAE8-4680-4DCC-B11F-5079A082A3B0}"/>
    <cellStyle name="Migliaia 10 2 18" xfId="5980" xr:uid="{B84B6C32-0AED-4AB2-A541-D2CD4BB12B35}"/>
    <cellStyle name="Migliaia 10 2 19" xfId="19159" xr:uid="{4DFD336A-D668-4572-8A37-9F6ABDA3A680}"/>
    <cellStyle name="Migliaia 10 2 2" xfId="1802" xr:uid="{00000000-0005-0000-0000-0000000A0000}"/>
    <cellStyle name="Migliaia 10 2 2 10" xfId="9416" xr:uid="{9FD9D273-D604-4D63-8FB5-201E0A3AE446}"/>
    <cellStyle name="Migliaia 10 2 2 10 2" xfId="22565" xr:uid="{A7B27BC0-9AC3-4C7D-BA3D-411F3A37572C}"/>
    <cellStyle name="Migliaia 10 2 2 11" xfId="9648" xr:uid="{9C809F1C-DEA8-4CFD-9121-CA748B4D7FD3}"/>
    <cellStyle name="Migliaia 10 2 2 11 2" xfId="22797" xr:uid="{5E479425-1E2A-4249-BA10-9A2D4DA46AF1}"/>
    <cellStyle name="Migliaia 10 2 2 12" xfId="9883" xr:uid="{A1A69779-39F1-4819-91FA-DAF51542A952}"/>
    <cellStyle name="Migliaia 10 2 2 12 2" xfId="23032" xr:uid="{A8065090-1A3C-410E-A297-DB86FC6E20E3}"/>
    <cellStyle name="Migliaia 10 2 2 13" xfId="10116" xr:uid="{697E54B3-88D3-4FA7-AA4F-5338B48C06DF}"/>
    <cellStyle name="Migliaia 10 2 2 13 2" xfId="23265" xr:uid="{C9B4A8C6-3CFE-41C1-9EB8-A01CA7E0DEBE}"/>
    <cellStyle name="Migliaia 10 2 2 14" xfId="10356" xr:uid="{A5360270-8F9A-40E9-9942-063BD6B5E914}"/>
    <cellStyle name="Migliaia 10 2 2 14 2" xfId="23498" xr:uid="{AF71A9E0-0102-48BB-8E31-7950403B623D}"/>
    <cellStyle name="Migliaia 10 2 2 15" xfId="10718" xr:uid="{E347E8A9-1B52-41D6-8D40-0BD673B05D27}"/>
    <cellStyle name="Migliaia 10 2 2 15 2" xfId="23841" xr:uid="{E09BA6DE-4A2F-4195-AA4C-321203119080}"/>
    <cellStyle name="Migliaia 10 2 2 16" xfId="14594" xr:uid="{F9290A51-B119-40EE-903B-11F2994CD8BE}"/>
    <cellStyle name="Migliaia 10 2 2 16 2" xfId="27692" xr:uid="{BC8DDDA7-CA47-4E9A-80B6-FBC5A32BE79F}"/>
    <cellStyle name="Migliaia 10 2 2 17" xfId="6104" xr:uid="{681756E0-305B-4758-95D6-6C64FB7030CC}"/>
    <cellStyle name="Migliaia 10 2 2 18" xfId="19269" xr:uid="{5C61065E-F3F4-4841-9690-0C909FF0AC07}"/>
    <cellStyle name="Migliaia 10 2 2 2" xfId="2227" xr:uid="{00000000-0005-0000-0000-0000010A0000}"/>
    <cellStyle name="Migliaia 10 2 2 2 10" xfId="9764" xr:uid="{006CA435-15F9-4D1C-8F65-8E51D12E920D}"/>
    <cellStyle name="Migliaia 10 2 2 2 10 2" xfId="22913" xr:uid="{922D4689-CD02-4CB3-B4F5-F9178E396B2A}"/>
    <cellStyle name="Migliaia 10 2 2 2 11" xfId="9999" xr:uid="{B3369F57-107F-42B8-B4F8-58436DFFF27A}"/>
    <cellStyle name="Migliaia 10 2 2 2 11 2" xfId="23148" xr:uid="{B9CC874C-8798-4965-B71D-33F2991BCFBF}"/>
    <cellStyle name="Migliaia 10 2 2 2 12" xfId="10232" xr:uid="{DC86D4B6-BCD6-475B-AC88-E1C4E2AF1812}"/>
    <cellStyle name="Migliaia 10 2 2 2 12 2" xfId="23381" xr:uid="{9409D160-45FC-4EF8-864F-14D640752252}"/>
    <cellStyle name="Migliaia 10 2 2 2 13" xfId="10472" xr:uid="{9D0D0275-B909-443E-A6F3-00A38B035C99}"/>
    <cellStyle name="Migliaia 10 2 2 2 13 2" xfId="23614" xr:uid="{B5DE2141-7971-4FD2-9A09-32FD51FDF487}"/>
    <cellStyle name="Migliaia 10 2 2 2 14" xfId="11103" xr:uid="{33F335B6-1CAA-464E-8BF5-0C33C0703452}"/>
    <cellStyle name="Migliaia 10 2 2 2 14 2" xfId="24219" xr:uid="{34D82612-2514-4F55-8211-E3439365FEAF}"/>
    <cellStyle name="Migliaia 10 2 2 2 15" xfId="14897" xr:uid="{6821AE32-5EE8-431F-877D-B49B0B2A4C13}"/>
    <cellStyle name="Migliaia 10 2 2 2 15 2" xfId="27995" xr:uid="{56273923-5981-4C31-A978-350CFE497B8E}"/>
    <cellStyle name="Migliaia 10 2 2 2 16" xfId="6250" xr:uid="{A1691CB3-9D87-4C0F-B710-0984BDAF175C}"/>
    <cellStyle name="Migliaia 10 2 2 2 17" xfId="19414" xr:uid="{95F1EA32-6AB2-4F81-A2FB-54A4A82C4ABA}"/>
    <cellStyle name="Migliaia 10 2 2 2 2" xfId="3148" xr:uid="{00000000-0005-0000-0000-0000020A0000}"/>
    <cellStyle name="Migliaia 10 2 2 2 2 2" xfId="4701" xr:uid="{00000000-0005-0000-0000-0000030A0000}"/>
    <cellStyle name="Migliaia 10 2 2 2 2 2 2" xfId="13468" xr:uid="{A60250FA-18D9-4AA7-B4FB-FC9323F0923E}"/>
    <cellStyle name="Migliaia 10 2 2 2 2 2 2 2" xfId="26576" xr:uid="{CD6637E5-8571-4C22-803F-5D583DA9F623}"/>
    <cellStyle name="Migliaia 10 2 2 2 2 2 3" xfId="17236" xr:uid="{1CB35C56-D5B8-4E05-BA9A-DFEF5125DD4B}"/>
    <cellStyle name="Migliaia 10 2 2 2 2 2 3 2" xfId="30334" xr:uid="{6FDF3668-2D93-454B-B4B9-F2756C14743C}"/>
    <cellStyle name="Migliaia 10 2 2 2 2 2 4" xfId="8127" xr:uid="{E0D223A9-8A78-40CF-86E2-349347C21F86}"/>
    <cellStyle name="Migliaia 10 2 2 2 2 2 5" xfId="21278" xr:uid="{11FD0CCF-BA31-439E-A675-577AE6024119}"/>
    <cellStyle name="Migliaia 10 2 2 2 2 3" xfId="11928" xr:uid="{AB665726-1BFE-4D26-8813-DDA8F93686FC}"/>
    <cellStyle name="Migliaia 10 2 2 2 2 3 2" xfId="25036" xr:uid="{E792E059-7A67-422F-A5AF-8AEBD92EBB2F}"/>
    <cellStyle name="Migliaia 10 2 2 2 2 4" xfId="15720" xr:uid="{4C116F07-0EF2-404B-89B1-F5ADEA0D8F93}"/>
    <cellStyle name="Migliaia 10 2 2 2 2 4 2" xfId="28818" xr:uid="{DB7A46CC-7347-406A-BA94-765292306261}"/>
    <cellStyle name="Migliaia 10 2 2 2 2 5" xfId="6587" xr:uid="{C5FF717C-739C-481B-9B9E-119ED50C9BE2}"/>
    <cellStyle name="Migliaia 10 2 2 2 2 6" xfId="19743" xr:uid="{C2EFA027-442C-4510-9BDF-BD53768E61D5}"/>
    <cellStyle name="Migliaia 10 2 2 2 3" xfId="3383" xr:uid="{00000000-0005-0000-0000-0000040A0000}"/>
    <cellStyle name="Migliaia 10 2 2 2 3 2" xfId="4936" xr:uid="{00000000-0005-0000-0000-0000050A0000}"/>
    <cellStyle name="Migliaia 10 2 2 2 3 2 2" xfId="13703" xr:uid="{0BA724A4-AC43-478A-938F-859CBD983763}"/>
    <cellStyle name="Migliaia 10 2 2 2 3 2 2 2" xfId="26811" xr:uid="{EFF92147-A3B5-4382-B3E9-C2B6981A1B2C}"/>
    <cellStyle name="Migliaia 10 2 2 2 3 2 3" xfId="17471" xr:uid="{CF87D27A-4178-427C-AA65-76A8164C1691}"/>
    <cellStyle name="Migliaia 10 2 2 2 3 2 3 2" xfId="30569" xr:uid="{A96ED069-777B-4BD4-8897-08BE81D1ED8A}"/>
    <cellStyle name="Migliaia 10 2 2 2 3 2 4" xfId="8362" xr:uid="{C1FCA5FF-2D40-4484-8764-5C918B588301}"/>
    <cellStyle name="Migliaia 10 2 2 2 3 2 5" xfId="21512" xr:uid="{08784D9F-E7CB-4CF2-8E60-21FAE2752387}"/>
    <cellStyle name="Migliaia 10 2 2 2 3 3" xfId="12163" xr:uid="{07232A73-02A0-4AA5-BDC5-75428A1BCC79}"/>
    <cellStyle name="Migliaia 10 2 2 2 3 3 2" xfId="25271" xr:uid="{335C851B-FA9D-48AF-B8F1-7EBFEA2DA256}"/>
    <cellStyle name="Migliaia 10 2 2 2 3 4" xfId="15955" xr:uid="{7F201DE8-F2EB-4A4D-8E20-D22C0B858498}"/>
    <cellStyle name="Migliaia 10 2 2 2 3 4 2" xfId="29053" xr:uid="{98CEF4E8-A588-4D96-95B7-859F48EE28BB}"/>
    <cellStyle name="Migliaia 10 2 2 2 3 5" xfId="6822" xr:uid="{21A49D89-E8DE-4DA6-AB6F-7242D939B37B}"/>
    <cellStyle name="Migliaia 10 2 2 2 3 6" xfId="19977" xr:uid="{4584BF1D-B363-4708-85C0-613BA5236F9F}"/>
    <cellStyle name="Migliaia 10 2 2 2 4" xfId="3619" xr:uid="{00000000-0005-0000-0000-0000060A0000}"/>
    <cellStyle name="Migliaia 10 2 2 2 4 2" xfId="5172" xr:uid="{00000000-0005-0000-0000-0000070A0000}"/>
    <cellStyle name="Migliaia 10 2 2 2 4 2 2" xfId="13939" xr:uid="{BE450C78-0B82-4B14-880A-9DC6B594CFFF}"/>
    <cellStyle name="Migliaia 10 2 2 2 4 2 2 2" xfId="27047" xr:uid="{350486B5-11D2-4BE0-B5D5-07BD906A7DB8}"/>
    <cellStyle name="Migliaia 10 2 2 2 4 2 3" xfId="17707" xr:uid="{F5489239-5A03-493B-A9E9-F6D871BBF232}"/>
    <cellStyle name="Migliaia 10 2 2 2 4 2 3 2" xfId="30805" xr:uid="{AEE551F7-AA17-4722-AD70-917421A929BA}"/>
    <cellStyle name="Migliaia 10 2 2 2 4 2 4" xfId="8598" xr:uid="{192B8339-6C55-4D47-92C3-D9AAC8FA0836}"/>
    <cellStyle name="Migliaia 10 2 2 2 4 2 5" xfId="21747" xr:uid="{76F9120F-FD3C-44BF-A609-313FCFF0256C}"/>
    <cellStyle name="Migliaia 10 2 2 2 4 3" xfId="12399" xr:uid="{E2890B66-A562-4E91-A752-1C738E6FCA35}"/>
    <cellStyle name="Migliaia 10 2 2 2 4 3 2" xfId="25507" xr:uid="{ADC4DED7-C4EE-4AA6-855F-3138F91CCA42}"/>
    <cellStyle name="Migliaia 10 2 2 2 4 4" xfId="16191" xr:uid="{9A12D689-3FF9-4E0C-A9F5-159EB22B7F5A}"/>
    <cellStyle name="Migliaia 10 2 2 2 4 4 2" xfId="29289" xr:uid="{5DAAC3EF-020B-469C-8BD7-9EF665628570}"/>
    <cellStyle name="Migliaia 10 2 2 2 4 5" xfId="7058" xr:uid="{AD94AB25-A492-45F5-8F96-E149836910F0}"/>
    <cellStyle name="Migliaia 10 2 2 2 4 6" xfId="20212" xr:uid="{6D507E63-278F-439B-A445-1B9B74BA227E}"/>
    <cellStyle name="Migliaia 10 2 2 2 5" xfId="3854" xr:uid="{00000000-0005-0000-0000-0000080A0000}"/>
    <cellStyle name="Migliaia 10 2 2 2 5 2" xfId="5406" xr:uid="{00000000-0005-0000-0000-0000090A0000}"/>
    <cellStyle name="Migliaia 10 2 2 2 5 2 2" xfId="14173" xr:uid="{726B66D5-EA50-4AFE-8CAE-8D7797D34596}"/>
    <cellStyle name="Migliaia 10 2 2 2 5 2 2 2" xfId="27281" xr:uid="{A16F2AA9-D4B3-401F-8B31-4D56832104E2}"/>
    <cellStyle name="Migliaia 10 2 2 2 5 2 3" xfId="17941" xr:uid="{70C678FC-8C20-47CA-9870-6679181D8CFD}"/>
    <cellStyle name="Migliaia 10 2 2 2 5 2 3 2" xfId="31039" xr:uid="{293718F1-A950-40A7-A550-C5DE3B03FEBA}"/>
    <cellStyle name="Migliaia 10 2 2 2 5 2 4" xfId="8832" xr:uid="{7795A3B4-E176-42C7-B87F-994061AA67B1}"/>
    <cellStyle name="Migliaia 10 2 2 2 5 2 5" xfId="21981" xr:uid="{B2B0D87F-0A16-4711-A71F-B54396D65574}"/>
    <cellStyle name="Migliaia 10 2 2 2 5 3" xfId="12634" xr:uid="{5FD1ADF8-88D5-468C-81EB-2A2B48EABC8D}"/>
    <cellStyle name="Migliaia 10 2 2 2 5 3 2" xfId="25742" xr:uid="{A1999DEA-CEA5-4959-BC04-1834BEA82D86}"/>
    <cellStyle name="Migliaia 10 2 2 2 5 4" xfId="16426" xr:uid="{10D4CFD9-1899-4622-B699-E4622A2BA2A8}"/>
    <cellStyle name="Migliaia 10 2 2 2 5 4 2" xfId="29524" xr:uid="{C1E2D4F8-34A3-4DB4-A5CE-EC7B14BBC8C4}"/>
    <cellStyle name="Migliaia 10 2 2 2 5 5" xfId="7293" xr:uid="{E970CACF-6A4D-4CDC-A744-B8BCDDB762A7}"/>
    <cellStyle name="Migliaia 10 2 2 2 5 6" xfId="20446" xr:uid="{DD7A649D-09C4-4C3D-9089-12B2AADC764E}"/>
    <cellStyle name="Migliaia 10 2 2 2 6" xfId="4370" xr:uid="{00000000-0005-0000-0000-00000A0A0000}"/>
    <cellStyle name="Migliaia 10 2 2 2 6 2" xfId="13138" xr:uid="{8A9A30E9-2717-4AC8-8D26-55A81DD93505}"/>
    <cellStyle name="Migliaia 10 2 2 2 6 2 2" xfId="26246" xr:uid="{FCCF9FB3-A760-4DA8-96EB-D402F64822ED}"/>
    <cellStyle name="Migliaia 10 2 2 2 6 3" xfId="16906" xr:uid="{DEE4D8DB-9A61-4170-85B4-978694DC64F2}"/>
    <cellStyle name="Migliaia 10 2 2 2 6 3 2" xfId="30004" xr:uid="{B335A9BE-69B8-4F97-87A7-273B9A4AEC02}"/>
    <cellStyle name="Migliaia 10 2 2 2 6 4" xfId="7797" xr:uid="{C088FB51-14E2-418F-A196-4414B32D40A5}"/>
    <cellStyle name="Migliaia 10 2 2 2 6 5" xfId="20949" xr:uid="{F413B10B-5C9E-4692-81C0-4EA6190EAE64}"/>
    <cellStyle name="Migliaia 10 2 2 2 7" xfId="2810" xr:uid="{00000000-0005-0000-0000-00000B0A0000}"/>
    <cellStyle name="Migliaia 10 2 2 2 7 2" xfId="11591" xr:uid="{2D170151-C496-4F63-828A-9E67FC67D58A}"/>
    <cellStyle name="Migliaia 10 2 2 2 7 2 2" xfId="24706" xr:uid="{B092F299-E573-4E95-B304-D403935AAA83}"/>
    <cellStyle name="Migliaia 10 2 2 2 7 3" xfId="15390" xr:uid="{CA537630-B240-45DD-9E84-4B215B6B5D3A}"/>
    <cellStyle name="Migliaia 10 2 2 2 7 3 2" xfId="28488" xr:uid="{10A61BFC-E908-4077-A842-6747303C59E2}"/>
    <cellStyle name="Migliaia 10 2 2 2 7 4" xfId="9066" xr:uid="{FE255F0F-5F84-4397-90B7-C36C9733094E}"/>
    <cellStyle name="Migliaia 10 2 2 2 7 5" xfId="22215" xr:uid="{DB0D25DD-4796-487D-A21C-0FEFCFDC3AC9}"/>
    <cellStyle name="Migliaia 10 2 2 2 8" xfId="5647" xr:uid="{00000000-0005-0000-0000-00000C0A0000}"/>
    <cellStyle name="Migliaia 10 2 2 2 8 2" xfId="14414" xr:uid="{1E6D8D72-6C20-4838-BBB2-F6FE24147BA3}"/>
    <cellStyle name="Migliaia 10 2 2 2 8 2 2" xfId="27515" xr:uid="{D39FCC3C-05B0-436F-97CF-6184AFB89381}"/>
    <cellStyle name="Migliaia 10 2 2 2 8 3" xfId="18175" xr:uid="{199DB75C-FFE6-45DB-8AD7-2613D37194BA}"/>
    <cellStyle name="Migliaia 10 2 2 2 8 3 2" xfId="31273" xr:uid="{A837C8F7-9ED0-4DCC-A050-36E461A9908B}"/>
    <cellStyle name="Migliaia 10 2 2 2 8 4" xfId="9299" xr:uid="{5300E541-2E7C-42CE-A7FA-24B6CFED81D8}"/>
    <cellStyle name="Migliaia 10 2 2 2 8 5" xfId="22448" xr:uid="{20C6077E-594C-4A59-960E-0FB98AD651E6}"/>
    <cellStyle name="Migliaia 10 2 2 2 9" xfId="9532" xr:uid="{0B16A82E-C1B3-4BDE-B382-B8072A425B0C}"/>
    <cellStyle name="Migliaia 10 2 2 2 9 2" xfId="22681" xr:uid="{9F407F5C-51C7-40A9-A54D-236C91267282}"/>
    <cellStyle name="Migliaia 10 2 2 3" xfId="2111" xr:uid="{00000000-0005-0000-0000-00000D0A0000}"/>
    <cellStyle name="Migliaia 10 2 2 3 2" xfId="4585" xr:uid="{00000000-0005-0000-0000-00000E0A0000}"/>
    <cellStyle name="Migliaia 10 2 2 3 2 2" xfId="13352" xr:uid="{59DDD933-ECA8-4017-99CA-35685F8E69DF}"/>
    <cellStyle name="Migliaia 10 2 2 3 2 2 2" xfId="26460" xr:uid="{DF9FF00C-9FE1-40C2-901D-A5A2958F196A}"/>
    <cellStyle name="Migliaia 10 2 2 3 2 3" xfId="17120" xr:uid="{4C5391CB-B9A7-4FF8-9764-1DD95537D27C}"/>
    <cellStyle name="Migliaia 10 2 2 3 2 3 2" xfId="30218" xr:uid="{4B9E23B7-6612-4CF8-8F10-B199285BD777}"/>
    <cellStyle name="Migliaia 10 2 2 3 2 4" xfId="8011" xr:uid="{DF6F3C6B-ED72-4592-B992-CBB1A932AC9D}"/>
    <cellStyle name="Migliaia 10 2 2 3 2 5" xfId="21162" xr:uid="{3608C86F-DF94-4790-90A2-EF7D29E92AED}"/>
    <cellStyle name="Migliaia 10 2 2 3 3" xfId="3032" xr:uid="{00000000-0005-0000-0000-00000F0A0000}"/>
    <cellStyle name="Migliaia 10 2 2 3 3 2" xfId="15604" xr:uid="{92CC87D7-F635-4261-A140-BCE13A8E4C93}"/>
    <cellStyle name="Migliaia 10 2 2 3 3 2 2" xfId="28702" xr:uid="{D9497901-D225-4E82-AEE2-3AF6A21A9626}"/>
    <cellStyle name="Migliaia 10 2 2 3 3 3" xfId="11812" xr:uid="{2BF49D23-269F-472E-AD4B-9D3D914A07C5}"/>
    <cellStyle name="Migliaia 10 2 2 3 3 4" xfId="24920" xr:uid="{D5305557-8E75-4000-9AEE-6095D4D7F10A}"/>
    <cellStyle name="Migliaia 10 2 2 3 4" xfId="10987" xr:uid="{58A6C9AE-7D5C-4E40-B6DD-36FEC292D944}"/>
    <cellStyle name="Migliaia 10 2 2 3 4 2" xfId="24103" xr:uid="{9CB2B4F1-3A97-4331-9FE0-383FB539F7A1}"/>
    <cellStyle name="Migliaia 10 2 2 3 5" xfId="14781" xr:uid="{D4DC5988-E800-4FC6-AB88-99BE96756C2B}"/>
    <cellStyle name="Migliaia 10 2 2 3 5 2" xfId="27879" xr:uid="{A06E9822-0633-4127-B435-73C4B7F7BE51}"/>
    <cellStyle name="Migliaia 10 2 2 3 6" xfId="6471" xr:uid="{3D9647ED-3D97-4C9F-9481-53B6C396C66E}"/>
    <cellStyle name="Migliaia 10 2 2 3 7" xfId="19627" xr:uid="{F61E232E-8A52-4F28-90D0-351CBAF57831}"/>
    <cellStyle name="Migliaia 10 2 2 4" xfId="3267" xr:uid="{00000000-0005-0000-0000-0000100A0000}"/>
    <cellStyle name="Migliaia 10 2 2 4 2" xfId="4820" xr:uid="{00000000-0005-0000-0000-0000110A0000}"/>
    <cellStyle name="Migliaia 10 2 2 4 2 2" xfId="13587" xr:uid="{5E867E77-FD33-4A9E-9BB8-E6D0D9B3E8EB}"/>
    <cellStyle name="Migliaia 10 2 2 4 2 2 2" xfId="26695" xr:uid="{4C413DEE-D1BE-4D43-A6E0-1FF965D0D693}"/>
    <cellStyle name="Migliaia 10 2 2 4 2 3" xfId="17355" xr:uid="{0E76B03C-A9A2-409A-A641-1C4318A0CBCF}"/>
    <cellStyle name="Migliaia 10 2 2 4 2 3 2" xfId="30453" xr:uid="{360B7DCA-BA9F-4215-9A54-5A31C59973C5}"/>
    <cellStyle name="Migliaia 10 2 2 4 2 4" xfId="8246" xr:uid="{C4131E03-6868-4981-B0EF-477CFB8C22AB}"/>
    <cellStyle name="Migliaia 10 2 2 4 2 5" xfId="21396" xr:uid="{7BD74EDB-9055-494D-98D0-64442A8F23FF}"/>
    <cellStyle name="Migliaia 10 2 2 4 3" xfId="12047" xr:uid="{7041F023-DC9B-48B7-9F91-32D9A21A6422}"/>
    <cellStyle name="Migliaia 10 2 2 4 3 2" xfId="25155" xr:uid="{CDB567E3-52BD-4597-8091-7058D400F295}"/>
    <cellStyle name="Migliaia 10 2 2 4 4" xfId="15839" xr:uid="{987A1AA3-F8BA-495D-98E3-8B067016A559}"/>
    <cellStyle name="Migliaia 10 2 2 4 4 2" xfId="28937" xr:uid="{A42C1154-9061-4928-8028-9CF4D75CAD2E}"/>
    <cellStyle name="Migliaia 10 2 2 4 5" xfId="6706" xr:uid="{0C3984E6-DD26-4EAC-9DEB-18D34A2B5CC7}"/>
    <cellStyle name="Migliaia 10 2 2 4 6" xfId="19861" xr:uid="{BF66FC42-8570-4CE6-9A64-CC8E57AE3A86}"/>
    <cellStyle name="Migliaia 10 2 2 5" xfId="3503" xr:uid="{00000000-0005-0000-0000-0000120A0000}"/>
    <cellStyle name="Migliaia 10 2 2 5 2" xfId="5056" xr:uid="{00000000-0005-0000-0000-0000130A0000}"/>
    <cellStyle name="Migliaia 10 2 2 5 2 2" xfId="13823" xr:uid="{A38795E0-981D-4A28-91A2-27A3E4A1B022}"/>
    <cellStyle name="Migliaia 10 2 2 5 2 2 2" xfId="26931" xr:uid="{4FFB46CF-74CC-4065-AB9A-CAAE94DAEAD9}"/>
    <cellStyle name="Migliaia 10 2 2 5 2 3" xfId="17591" xr:uid="{E5BB96A7-2D69-4339-83CC-F6332B1B2818}"/>
    <cellStyle name="Migliaia 10 2 2 5 2 3 2" xfId="30689" xr:uid="{C9FF853D-A38D-4A65-8170-D7C759C21A0A}"/>
    <cellStyle name="Migliaia 10 2 2 5 2 4" xfId="8482" xr:uid="{4462DB20-C029-4542-8E9A-2E5DF29C2659}"/>
    <cellStyle name="Migliaia 10 2 2 5 2 5" xfId="21631" xr:uid="{4A0DF9E1-0E87-4956-A3DB-B241221CB487}"/>
    <cellStyle name="Migliaia 10 2 2 5 3" xfId="12283" xr:uid="{57F3DA0D-C7C4-405B-B193-CD3361445090}"/>
    <cellStyle name="Migliaia 10 2 2 5 3 2" xfId="25391" xr:uid="{DB2A18C6-EEDE-4442-8BBF-8C7A9E905E65}"/>
    <cellStyle name="Migliaia 10 2 2 5 4" xfId="16075" xr:uid="{F63EBBC8-4ABA-4241-B459-971911F911CB}"/>
    <cellStyle name="Migliaia 10 2 2 5 4 2" xfId="29173" xr:uid="{991E11CA-B235-44B6-B22E-BF82CB3CA432}"/>
    <cellStyle name="Migliaia 10 2 2 5 5" xfId="6942" xr:uid="{0870D72A-8624-4BD6-AFC6-3207DD17BE07}"/>
    <cellStyle name="Migliaia 10 2 2 5 6" xfId="20096" xr:uid="{D64AE17D-DFCC-4D83-B6DC-88A184F9FBFE}"/>
    <cellStyle name="Migliaia 10 2 2 6" xfId="3738" xr:uid="{00000000-0005-0000-0000-0000140A0000}"/>
    <cellStyle name="Migliaia 10 2 2 6 2" xfId="5290" xr:uid="{00000000-0005-0000-0000-0000150A0000}"/>
    <cellStyle name="Migliaia 10 2 2 6 2 2" xfId="14057" xr:uid="{C7E7724C-B384-4708-ACF9-BF3FD413C4B5}"/>
    <cellStyle name="Migliaia 10 2 2 6 2 2 2" xfId="27165" xr:uid="{1DD2E762-5E49-47E7-A5B7-DAB06252D81E}"/>
    <cellStyle name="Migliaia 10 2 2 6 2 3" xfId="17825" xr:uid="{B7EEC791-3FDB-47AC-BB55-E511CC5EDB55}"/>
    <cellStyle name="Migliaia 10 2 2 6 2 3 2" xfId="30923" xr:uid="{726A6B91-6094-44E7-A8FD-90392833E321}"/>
    <cellStyle name="Migliaia 10 2 2 6 2 4" xfId="8716" xr:uid="{020B301C-CDBF-4450-ADBE-2C9FA33FB807}"/>
    <cellStyle name="Migliaia 10 2 2 6 2 5" xfId="21865" xr:uid="{13F9B0CC-9125-4627-A6D6-5F45D6DF2AAC}"/>
    <cellStyle name="Migliaia 10 2 2 6 3" xfId="12518" xr:uid="{5BFDE52C-E4C7-4FEC-BF31-4A3E7D4662D5}"/>
    <cellStyle name="Migliaia 10 2 2 6 3 2" xfId="25626" xr:uid="{E01CD8AD-289F-49BC-BFED-C9CC2EBDD0D2}"/>
    <cellStyle name="Migliaia 10 2 2 6 4" xfId="16310" xr:uid="{7F506F35-0935-420F-9D70-B5BA368E4D5F}"/>
    <cellStyle name="Migliaia 10 2 2 6 4 2" xfId="29408" xr:uid="{48AFEE08-8459-4594-AA92-9391751BCA1C}"/>
    <cellStyle name="Migliaia 10 2 2 6 5" xfId="7177" xr:uid="{B7207DFA-8572-4EA1-ADA2-CFA18BA6F4CF}"/>
    <cellStyle name="Migliaia 10 2 2 6 6" xfId="20330" xr:uid="{D631A8E8-50DB-4474-A0F6-935141DD0798}"/>
    <cellStyle name="Migliaia 10 2 2 7" xfId="4220" xr:uid="{00000000-0005-0000-0000-0000160A0000}"/>
    <cellStyle name="Migliaia 10 2 2 7 2" xfId="12988" xr:uid="{C8620201-625C-4195-BDB4-A816309D7783}"/>
    <cellStyle name="Migliaia 10 2 2 7 2 2" xfId="26096" xr:uid="{35054DF1-95E5-424E-AD50-0BBEB77C637D}"/>
    <cellStyle name="Migliaia 10 2 2 7 3" xfId="16760" xr:uid="{8D0B7416-26B8-4FE0-A8C7-2BCD00EDD4D3}"/>
    <cellStyle name="Migliaia 10 2 2 7 3 2" xfId="29858" xr:uid="{C8F1A56C-1AE0-4722-9F46-576247CFDFFD}"/>
    <cellStyle name="Migliaia 10 2 2 7 4" xfId="7647" xr:uid="{D7CD63B8-EF3B-4A0C-8249-8A84E6136144}"/>
    <cellStyle name="Migliaia 10 2 2 7 5" xfId="20800" xr:uid="{B4474897-445C-4EAE-B7A4-892854B31E37}"/>
    <cellStyle name="Migliaia 10 2 2 8" xfId="2652" xr:uid="{00000000-0005-0000-0000-0000170A0000}"/>
    <cellStyle name="Migliaia 10 2 2 8 2" xfId="11442" xr:uid="{9408421E-A340-4E56-BD18-F8802113A9B3}"/>
    <cellStyle name="Migliaia 10 2 2 8 2 2" xfId="24557" xr:uid="{FF0B7BFF-13D1-4884-85FC-C794A70D5705}"/>
    <cellStyle name="Migliaia 10 2 2 8 3" xfId="15232" xr:uid="{FC2962D3-0928-44BE-A86C-0B6F93766F35}"/>
    <cellStyle name="Migliaia 10 2 2 8 3 2" xfId="28330" xr:uid="{E13BA774-3E2A-4501-966A-FC1A96C7C79F}"/>
    <cellStyle name="Migliaia 10 2 2 8 4" xfId="8950" xr:uid="{CAF5F626-6150-4E7A-A1F1-16D92C086A7B}"/>
    <cellStyle name="Migliaia 10 2 2 8 5" xfId="22099" xr:uid="{3F394E40-3426-41E8-AE75-2EDFA542DAD6}"/>
    <cellStyle name="Migliaia 10 2 2 9" xfId="5531" xr:uid="{00000000-0005-0000-0000-0000180A0000}"/>
    <cellStyle name="Migliaia 10 2 2 9 2" xfId="14298" xr:uid="{9DB8A557-F0FD-4622-BDCC-D40A2342F460}"/>
    <cellStyle name="Migliaia 10 2 2 9 2 2" xfId="27399" xr:uid="{1655ED9C-5BD5-43AF-BBED-13D926D1A11F}"/>
    <cellStyle name="Migliaia 10 2 2 9 3" xfId="18059" xr:uid="{43927451-E8A6-45B1-ADBE-D23C3AA519AB}"/>
    <cellStyle name="Migliaia 10 2 2 9 3 2" xfId="31157" xr:uid="{99DD6EE3-3AE5-46DC-9D2E-1A08E1AD07FC}"/>
    <cellStyle name="Migliaia 10 2 2 9 4" xfId="9183" xr:uid="{5ED1C7CB-7668-4074-99BF-1B025A78A847}"/>
    <cellStyle name="Migliaia 10 2 2 9 5" xfId="22332" xr:uid="{87A857DC-DCB4-40E2-9351-57B6B396D964}"/>
    <cellStyle name="Migliaia 10 2 3" xfId="2165" xr:uid="{00000000-0005-0000-0000-0000190A0000}"/>
    <cellStyle name="Migliaia 10 2 3 10" xfId="9702" xr:uid="{8B179EB7-47B3-4E57-91A9-F60A2770027C}"/>
    <cellStyle name="Migliaia 10 2 3 10 2" xfId="22851" xr:uid="{F7A1763B-1D1F-4A5C-88C3-1AACD3A1390B}"/>
    <cellStyle name="Migliaia 10 2 3 11" xfId="9937" xr:uid="{5D24F8A3-DF83-473A-A3D0-C3808B9FBE70}"/>
    <cellStyle name="Migliaia 10 2 3 11 2" xfId="23086" xr:uid="{E4D19499-933D-4B34-85EB-834730D415CD}"/>
    <cellStyle name="Migliaia 10 2 3 12" xfId="10170" xr:uid="{A1EAACE4-FF3A-42F6-AB5A-63981E7E2FD8}"/>
    <cellStyle name="Migliaia 10 2 3 12 2" xfId="23319" xr:uid="{5DF31125-B1A4-49ED-8F89-54D02FD51F32}"/>
    <cellStyle name="Migliaia 10 2 3 13" xfId="10410" xr:uid="{A815FE7E-05B1-459A-A8ED-7290797D4433}"/>
    <cellStyle name="Migliaia 10 2 3 13 2" xfId="23552" xr:uid="{2B8EF099-B4DE-4CCF-BFD5-CEDEDA9401C2}"/>
    <cellStyle name="Migliaia 10 2 3 14" xfId="11041" xr:uid="{2002BB5E-528C-4C24-A060-16B46A7B27C7}"/>
    <cellStyle name="Migliaia 10 2 3 14 2" xfId="24157" xr:uid="{D7397206-3B12-463B-9A1B-2A8883070353}"/>
    <cellStyle name="Migliaia 10 2 3 15" xfId="14835" xr:uid="{6EA0D3F4-3615-4D04-9E5D-E2EDD637D5D7}"/>
    <cellStyle name="Migliaia 10 2 3 15 2" xfId="27933" xr:uid="{B693B769-CE73-47E3-919C-621AA7CC2832}"/>
    <cellStyle name="Migliaia 10 2 3 16" xfId="6188" xr:uid="{EAAC7C6A-799F-4648-A57A-F302EFDF8F8A}"/>
    <cellStyle name="Migliaia 10 2 3 17" xfId="19352" xr:uid="{DA219448-C031-4D35-9B07-E038852DABD1}"/>
    <cellStyle name="Migliaia 10 2 3 2" xfId="3086" xr:uid="{00000000-0005-0000-0000-00001A0A0000}"/>
    <cellStyle name="Migliaia 10 2 3 2 2" xfId="4639" xr:uid="{00000000-0005-0000-0000-00001B0A0000}"/>
    <cellStyle name="Migliaia 10 2 3 2 2 2" xfId="13406" xr:uid="{58B297BA-E882-429E-A248-36189C3514BB}"/>
    <cellStyle name="Migliaia 10 2 3 2 2 2 2" xfId="26514" xr:uid="{37F2A0F5-BBA3-45AB-AFEC-0E671D9DD2C8}"/>
    <cellStyle name="Migliaia 10 2 3 2 2 3" xfId="17174" xr:uid="{AEA3EE13-77FE-4185-8941-50015578F250}"/>
    <cellStyle name="Migliaia 10 2 3 2 2 3 2" xfId="30272" xr:uid="{554C51D1-5384-423C-8A3E-C1BAF03EA6BE}"/>
    <cellStyle name="Migliaia 10 2 3 2 2 4" xfId="8065" xr:uid="{47AA7405-C22C-40DF-A8DE-81EFAF779120}"/>
    <cellStyle name="Migliaia 10 2 3 2 2 5" xfId="21216" xr:uid="{D122129D-5769-4D31-8D59-33504A54EB2B}"/>
    <cellStyle name="Migliaia 10 2 3 2 3" xfId="11866" xr:uid="{02F9CEAA-80E8-429B-B032-C4DFE9EC9093}"/>
    <cellStyle name="Migliaia 10 2 3 2 3 2" xfId="24974" xr:uid="{DABBE3A2-D441-498C-8D33-B0A682DB5BA3}"/>
    <cellStyle name="Migliaia 10 2 3 2 4" xfId="15658" xr:uid="{98DB7B37-AB13-475E-80BC-3684AE9B56A0}"/>
    <cellStyle name="Migliaia 10 2 3 2 4 2" xfId="28756" xr:uid="{F297A51B-D780-499F-B418-786BA8C7C721}"/>
    <cellStyle name="Migliaia 10 2 3 2 5" xfId="6525" xr:uid="{A61725C1-CA02-4081-B0F6-C98109918DD9}"/>
    <cellStyle name="Migliaia 10 2 3 2 6" xfId="19681" xr:uid="{965089DF-5D5F-4CFE-B3A1-2B053C3CDC59}"/>
    <cellStyle name="Migliaia 10 2 3 3" xfId="3321" xr:uid="{00000000-0005-0000-0000-00001C0A0000}"/>
    <cellStyle name="Migliaia 10 2 3 3 2" xfId="4874" xr:uid="{00000000-0005-0000-0000-00001D0A0000}"/>
    <cellStyle name="Migliaia 10 2 3 3 2 2" xfId="13641" xr:uid="{95C999F3-DB17-4D1C-AE29-3FCB1A13B48D}"/>
    <cellStyle name="Migliaia 10 2 3 3 2 2 2" xfId="26749" xr:uid="{CE46A8F7-D4F9-4F03-90EA-2D6753AA6F27}"/>
    <cellStyle name="Migliaia 10 2 3 3 2 3" xfId="17409" xr:uid="{314C4D40-DB39-440E-AF59-418CFEF6454D}"/>
    <cellStyle name="Migliaia 10 2 3 3 2 3 2" xfId="30507" xr:uid="{124C25BE-9B91-471B-A570-82AB8FB62D35}"/>
    <cellStyle name="Migliaia 10 2 3 3 2 4" xfId="8300" xr:uid="{E0BFACEF-ABDE-45AB-A1DC-7CD2B344CB91}"/>
    <cellStyle name="Migliaia 10 2 3 3 2 5" xfId="21450" xr:uid="{D257ED57-F5CF-4516-A27E-103291CD7CA1}"/>
    <cellStyle name="Migliaia 10 2 3 3 3" xfId="12101" xr:uid="{396940DE-3C99-47BC-9666-141594801389}"/>
    <cellStyle name="Migliaia 10 2 3 3 3 2" xfId="25209" xr:uid="{E764CEF5-BA00-4F4A-B350-288D9622BA0B}"/>
    <cellStyle name="Migliaia 10 2 3 3 4" xfId="15893" xr:uid="{817679A5-E896-4CE5-BD9A-66969A6DCB35}"/>
    <cellStyle name="Migliaia 10 2 3 3 4 2" xfId="28991" xr:uid="{432E328B-11D7-4CF4-AAD0-7279C21B0AD0}"/>
    <cellStyle name="Migliaia 10 2 3 3 5" xfId="6760" xr:uid="{F917F434-8943-40ED-B882-C6CC85CA0096}"/>
    <cellStyle name="Migliaia 10 2 3 3 6" xfId="19915" xr:uid="{6B9214C0-F0D5-4D7D-9BCC-7AE5751F39CD}"/>
    <cellStyle name="Migliaia 10 2 3 4" xfId="3557" xr:uid="{00000000-0005-0000-0000-00001E0A0000}"/>
    <cellStyle name="Migliaia 10 2 3 4 2" xfId="5110" xr:uid="{00000000-0005-0000-0000-00001F0A0000}"/>
    <cellStyle name="Migliaia 10 2 3 4 2 2" xfId="13877" xr:uid="{17A7C9EE-F751-42ED-9E45-8236DCCEA42E}"/>
    <cellStyle name="Migliaia 10 2 3 4 2 2 2" xfId="26985" xr:uid="{09EABB6B-3144-48B7-B87B-AEF286D52301}"/>
    <cellStyle name="Migliaia 10 2 3 4 2 3" xfId="17645" xr:uid="{5C322A31-5673-48D4-9311-4A23492E649B}"/>
    <cellStyle name="Migliaia 10 2 3 4 2 3 2" xfId="30743" xr:uid="{A440D0BF-F7CB-483C-8F94-664C5D45F00A}"/>
    <cellStyle name="Migliaia 10 2 3 4 2 4" xfId="8536" xr:uid="{63863759-B7A6-4A98-AA4C-85631DA6465A}"/>
    <cellStyle name="Migliaia 10 2 3 4 2 5" xfId="21685" xr:uid="{EF43DEAA-7856-401D-B67E-41AAB85526C7}"/>
    <cellStyle name="Migliaia 10 2 3 4 3" xfId="12337" xr:uid="{BD0E4F63-6F59-4162-BA21-E6E9CDED0D47}"/>
    <cellStyle name="Migliaia 10 2 3 4 3 2" xfId="25445" xr:uid="{6D5257AF-53DD-4B16-90BB-2AC64AD91A38}"/>
    <cellStyle name="Migliaia 10 2 3 4 4" xfId="16129" xr:uid="{FD03EA7C-7B15-4285-9DDB-80C95A6FF287}"/>
    <cellStyle name="Migliaia 10 2 3 4 4 2" xfId="29227" xr:uid="{824C6C1C-C53F-4E89-81B1-60114DB74852}"/>
    <cellStyle name="Migliaia 10 2 3 4 5" xfId="6996" xr:uid="{7542454F-35F9-4586-974A-AEF7CA2D0DE6}"/>
    <cellStyle name="Migliaia 10 2 3 4 6" xfId="20150" xr:uid="{CB99EEF9-90AB-4D93-8CDE-FA009A348D9A}"/>
    <cellStyle name="Migliaia 10 2 3 5" xfId="3792" xr:uid="{00000000-0005-0000-0000-0000200A0000}"/>
    <cellStyle name="Migliaia 10 2 3 5 2" xfId="5344" xr:uid="{00000000-0005-0000-0000-0000210A0000}"/>
    <cellStyle name="Migliaia 10 2 3 5 2 2" xfId="14111" xr:uid="{2B020D3C-A942-40A0-A758-642D7016CF64}"/>
    <cellStyle name="Migliaia 10 2 3 5 2 2 2" xfId="27219" xr:uid="{EEF397AE-3759-4F36-A94A-EA037AB8941C}"/>
    <cellStyle name="Migliaia 10 2 3 5 2 3" xfId="17879" xr:uid="{95052DF3-BC93-4173-A089-9FAE77ADBB49}"/>
    <cellStyle name="Migliaia 10 2 3 5 2 3 2" xfId="30977" xr:uid="{CD67653F-B7C5-405A-9061-7E2BE24F7A49}"/>
    <cellStyle name="Migliaia 10 2 3 5 2 4" xfId="8770" xr:uid="{7C1C8A25-79C3-46D7-AF05-0F7490B66016}"/>
    <cellStyle name="Migliaia 10 2 3 5 2 5" xfId="21919" xr:uid="{A7A6C42C-B77F-459D-A2EC-E445E4A0504B}"/>
    <cellStyle name="Migliaia 10 2 3 5 3" xfId="12572" xr:uid="{918968E0-8DE3-4592-8FD9-7E3626F9E83A}"/>
    <cellStyle name="Migliaia 10 2 3 5 3 2" xfId="25680" xr:uid="{D20ACCB8-9339-4019-864D-0EF65450F651}"/>
    <cellStyle name="Migliaia 10 2 3 5 4" xfId="16364" xr:uid="{4ECC2CC1-14AD-4633-83AC-D4C3E3885EDA}"/>
    <cellStyle name="Migliaia 10 2 3 5 4 2" xfId="29462" xr:uid="{5CDA2715-DCA4-4C17-A46F-98EF706B905B}"/>
    <cellStyle name="Migliaia 10 2 3 5 5" xfId="7231" xr:uid="{1D4F8ABC-FAF6-4A59-9B47-1C9805DDE504}"/>
    <cellStyle name="Migliaia 10 2 3 5 6" xfId="20384" xr:uid="{6307075C-C108-4121-A716-20B258B2780F}"/>
    <cellStyle name="Migliaia 10 2 3 6" xfId="4305" xr:uid="{00000000-0005-0000-0000-0000220A0000}"/>
    <cellStyle name="Migliaia 10 2 3 6 2" xfId="13073" xr:uid="{75A06CDA-B36A-4358-BBA0-4420006C71BB}"/>
    <cellStyle name="Migliaia 10 2 3 6 2 2" xfId="26181" xr:uid="{257A0362-B562-417C-B1A0-90299AC4A85E}"/>
    <cellStyle name="Migliaia 10 2 3 6 3" xfId="16844" xr:uid="{D76F03E5-0A88-4E71-BEE8-10EE46ECC26F}"/>
    <cellStyle name="Migliaia 10 2 3 6 3 2" xfId="29942" xr:uid="{E5D213B4-3EA6-4F20-9BF9-8C1B36A59026}"/>
    <cellStyle name="Migliaia 10 2 3 6 4" xfId="7732" xr:uid="{1421B7CA-9B7F-4E3A-B67A-DBEEB595DF21}"/>
    <cellStyle name="Migliaia 10 2 3 6 5" xfId="20884" xr:uid="{0CDEE92A-7499-40F4-9EB7-14D004E97BD6}"/>
    <cellStyle name="Migliaia 10 2 3 7" xfId="2740" xr:uid="{00000000-0005-0000-0000-0000230A0000}"/>
    <cellStyle name="Migliaia 10 2 3 7 2" xfId="11526" xr:uid="{44652B08-9029-4364-A3A0-E8E4C699C1E8}"/>
    <cellStyle name="Migliaia 10 2 3 7 2 2" xfId="24641" xr:uid="{A876BDCD-3DCB-4449-875B-C3463050BF93}"/>
    <cellStyle name="Migliaia 10 2 3 7 3" xfId="15320" xr:uid="{D7A15D55-639D-4212-A666-AEAE94614A8D}"/>
    <cellStyle name="Migliaia 10 2 3 7 3 2" xfId="28418" xr:uid="{8D3E9689-C798-4E15-B6B3-8FF05F75E43A}"/>
    <cellStyle name="Migliaia 10 2 3 7 4" xfId="9004" xr:uid="{47624C63-9E1F-4FA8-A3CF-FCDF85F4FD12}"/>
    <cellStyle name="Migliaia 10 2 3 7 5" xfId="22153" xr:uid="{49D443FD-87AB-4A14-9EFA-746D5229C71D}"/>
    <cellStyle name="Migliaia 10 2 3 8" xfId="5585" xr:uid="{00000000-0005-0000-0000-0000240A0000}"/>
    <cellStyle name="Migliaia 10 2 3 8 2" xfId="14352" xr:uid="{2796961C-0E44-4487-939D-57E3D32D0561}"/>
    <cellStyle name="Migliaia 10 2 3 8 2 2" xfId="27453" xr:uid="{6836B34D-ED13-450A-9E71-BD0B39F8D56E}"/>
    <cellStyle name="Migliaia 10 2 3 8 3" xfId="18113" xr:uid="{CC5F267E-806F-462F-8438-518DADB29047}"/>
    <cellStyle name="Migliaia 10 2 3 8 3 2" xfId="31211" xr:uid="{2370F1AF-65DF-4B9C-9D89-E10EC2C9DB89}"/>
    <cellStyle name="Migliaia 10 2 3 8 4" xfId="9237" xr:uid="{0E5B77DF-77A2-4BB6-A988-8AFCEC7E3617}"/>
    <cellStyle name="Migliaia 10 2 3 8 5" xfId="22386" xr:uid="{8A6EBD0B-8C01-4969-9CFF-1B789B9AC718}"/>
    <cellStyle name="Migliaia 10 2 3 9" xfId="9470" xr:uid="{AC874AD7-31DA-4A66-9951-807344FEB424}"/>
    <cellStyle name="Migliaia 10 2 3 9 2" xfId="22619" xr:uid="{D101D046-AB4C-4866-832B-2FEC7912C414}"/>
    <cellStyle name="Migliaia 10 2 4" xfId="1989" xr:uid="{00000000-0005-0000-0000-0000250A0000}"/>
    <cellStyle name="Migliaia 10 2 4 2" xfId="4515" xr:uid="{00000000-0005-0000-0000-0000260A0000}"/>
    <cellStyle name="Migliaia 10 2 4 2 2" xfId="13282" xr:uid="{FBC8B772-9D5B-4DEE-8455-E4726F27A5E4}"/>
    <cellStyle name="Migliaia 10 2 4 2 2 2" xfId="26390" xr:uid="{7B843E9E-E0BB-43BF-B10A-B687A38F6B65}"/>
    <cellStyle name="Migliaia 10 2 4 2 3" xfId="17050" xr:uid="{2DC60591-397F-4861-B24A-119ADCB02AFC}"/>
    <cellStyle name="Migliaia 10 2 4 2 3 2" xfId="30148" xr:uid="{A993E3F1-3BD2-4823-A3FE-DD9E32E0B945}"/>
    <cellStyle name="Migliaia 10 2 4 2 4" xfId="7941" xr:uid="{17E78A30-8550-4B91-B840-28F0C9DFFDDC}"/>
    <cellStyle name="Migliaia 10 2 4 2 5" xfId="21092" xr:uid="{41A17FFC-8D43-458E-A713-CC5FB0369925}"/>
    <cellStyle name="Migliaia 10 2 4 3" xfId="2958" xr:uid="{00000000-0005-0000-0000-0000270A0000}"/>
    <cellStyle name="Migliaia 10 2 4 3 2" xfId="15534" xr:uid="{1CDEEC4A-C347-4631-8673-55D2F5922620}"/>
    <cellStyle name="Migliaia 10 2 4 3 2 2" xfId="28632" xr:uid="{952CAE39-8234-4EF2-9A80-27D3CEB3E292}"/>
    <cellStyle name="Migliaia 10 2 4 3 3" xfId="11738" xr:uid="{6FA69F93-DD08-46B4-82A1-2A30C62D61F6}"/>
    <cellStyle name="Migliaia 10 2 4 3 4" xfId="24850" xr:uid="{539EDB02-DA0D-47D3-98DE-B29C4AEBB6BA}"/>
    <cellStyle name="Migliaia 10 2 4 4" xfId="10865" xr:uid="{9437023A-7F04-466B-858E-B82FF25A91F0}"/>
    <cellStyle name="Migliaia 10 2 4 4 2" xfId="23985" xr:uid="{2CCB2247-8AE9-4CC0-91D0-A452BEB6C93E}"/>
    <cellStyle name="Migliaia 10 2 4 5" xfId="14719" xr:uid="{C46C2F2E-0A82-44BB-8C1C-C675AD5290A9}"/>
    <cellStyle name="Migliaia 10 2 4 5 2" xfId="27817" xr:uid="{D6E0846C-4FE9-49BC-9E27-8876E63FB97B}"/>
    <cellStyle name="Migliaia 10 2 4 6" xfId="6397" xr:uid="{7B41A296-C032-4480-836C-2BEFF047C7B3}"/>
    <cellStyle name="Migliaia 10 2 4 7" xfId="19557" xr:uid="{FD17F2DC-8061-4450-808B-0EB0BB57A18E}"/>
    <cellStyle name="Migliaia 10 2 5" xfId="3205" xr:uid="{00000000-0005-0000-0000-0000280A0000}"/>
    <cellStyle name="Migliaia 10 2 5 2" xfId="4758" xr:uid="{00000000-0005-0000-0000-0000290A0000}"/>
    <cellStyle name="Migliaia 10 2 5 2 2" xfId="13525" xr:uid="{5F9B9308-BA1C-4286-8F17-8F07A0AA6B50}"/>
    <cellStyle name="Migliaia 10 2 5 2 2 2" xfId="26633" xr:uid="{FF367D75-3134-4107-B733-9CB6785026D1}"/>
    <cellStyle name="Migliaia 10 2 5 2 3" xfId="17293" xr:uid="{FF1CD2F9-C3BA-497D-962D-6DDE5AF5570D}"/>
    <cellStyle name="Migliaia 10 2 5 2 3 2" xfId="30391" xr:uid="{38159D86-C712-45F9-9D89-C74C6546C8F0}"/>
    <cellStyle name="Migliaia 10 2 5 2 4" xfId="8184" xr:uid="{53C90C69-1251-41B9-93E8-BAED761E69E1}"/>
    <cellStyle name="Migliaia 10 2 5 2 5" xfId="21334" xr:uid="{6AC0CB63-F1BB-4B96-B1E5-1125EA218D56}"/>
    <cellStyle name="Migliaia 10 2 5 3" xfId="11985" xr:uid="{AAD2C9FC-6D4A-4F74-8918-A0CD2317F282}"/>
    <cellStyle name="Migliaia 10 2 5 3 2" xfId="25093" xr:uid="{5CA3A742-B536-4FF9-BFF9-770217811035}"/>
    <cellStyle name="Migliaia 10 2 5 4" xfId="15777" xr:uid="{BD5E6796-F1C9-46A6-B8E5-0D508B38E8FB}"/>
    <cellStyle name="Migliaia 10 2 5 4 2" xfId="28875" xr:uid="{D19BC947-F8A6-4A91-9ABD-C9552ABF7BDD}"/>
    <cellStyle name="Migliaia 10 2 5 5" xfId="6644" xr:uid="{95FC4911-612E-4991-98A8-50945499DBEA}"/>
    <cellStyle name="Migliaia 10 2 5 6" xfId="19799" xr:uid="{7B901DB2-6603-4786-A378-D2666E9E8EA7}"/>
    <cellStyle name="Migliaia 10 2 6" xfId="3441" xr:uid="{00000000-0005-0000-0000-00002A0A0000}"/>
    <cellStyle name="Migliaia 10 2 6 2" xfId="4994" xr:uid="{00000000-0005-0000-0000-00002B0A0000}"/>
    <cellStyle name="Migliaia 10 2 6 2 2" xfId="13761" xr:uid="{D0D89A9B-7B6B-4F45-9EA4-666A74C9C4E5}"/>
    <cellStyle name="Migliaia 10 2 6 2 2 2" xfId="26869" xr:uid="{CD0FA524-76AB-4A2D-A614-076CA5A0056B}"/>
    <cellStyle name="Migliaia 10 2 6 2 3" xfId="17529" xr:uid="{F8101EF6-34AF-47C2-A04A-00E1CACB5A29}"/>
    <cellStyle name="Migliaia 10 2 6 2 3 2" xfId="30627" xr:uid="{26728C8F-74CD-4E04-806D-CF8C28D21918}"/>
    <cellStyle name="Migliaia 10 2 6 2 4" xfId="8420" xr:uid="{22DB3F04-D95A-423B-B36E-4174553DBD6F}"/>
    <cellStyle name="Migliaia 10 2 6 2 5" xfId="21569" xr:uid="{245DB6CA-DACE-4431-9383-E7D69131A579}"/>
    <cellStyle name="Migliaia 10 2 6 3" xfId="12221" xr:uid="{07366434-4534-4440-B651-B95CB45952DC}"/>
    <cellStyle name="Migliaia 10 2 6 3 2" xfId="25329" xr:uid="{EB6AAD49-086D-4CBC-88DF-9C4CED8EBCE6}"/>
    <cellStyle name="Migliaia 10 2 6 4" xfId="16013" xr:uid="{FC3D4738-14AA-426D-B198-B5E937226CA7}"/>
    <cellStyle name="Migliaia 10 2 6 4 2" xfId="29111" xr:uid="{F0BEB9B4-75F6-481C-949D-3B28C51FCFE1}"/>
    <cellStyle name="Migliaia 10 2 6 5" xfId="6880" xr:uid="{B706B3AA-6FC3-496E-AF3C-F8676C61D15B}"/>
    <cellStyle name="Migliaia 10 2 6 6" xfId="20034" xr:uid="{C0C10EF5-5346-4889-BF7E-E0CC0B39D724}"/>
    <cellStyle name="Migliaia 10 2 7" xfId="3676" xr:uid="{00000000-0005-0000-0000-00002C0A0000}"/>
    <cellStyle name="Migliaia 10 2 7 2" xfId="5228" xr:uid="{00000000-0005-0000-0000-00002D0A0000}"/>
    <cellStyle name="Migliaia 10 2 7 2 2" xfId="13995" xr:uid="{F8517712-F766-4DB7-ADF1-58E2DEA11931}"/>
    <cellStyle name="Migliaia 10 2 7 2 2 2" xfId="27103" xr:uid="{F58EE13F-9BBD-43F6-A159-E09574D1003B}"/>
    <cellStyle name="Migliaia 10 2 7 2 3" xfId="17763" xr:uid="{16E1FAD0-102A-49ED-AD94-F216C98E3988}"/>
    <cellStyle name="Migliaia 10 2 7 2 3 2" xfId="30861" xr:uid="{8C6CBCBB-6DCD-4AE6-AB8D-9AFD354F8BD0}"/>
    <cellStyle name="Migliaia 10 2 7 2 4" xfId="8654" xr:uid="{198611CB-BE62-4769-9813-F6696D620F62}"/>
    <cellStyle name="Migliaia 10 2 7 2 5" xfId="21803" xr:uid="{85A4E412-4D5F-400D-BBE0-95D22E5829F1}"/>
    <cellStyle name="Migliaia 10 2 7 3" xfId="12456" xr:uid="{B93DE397-6384-4281-A72B-9819D4202ADA}"/>
    <cellStyle name="Migliaia 10 2 7 3 2" xfId="25564" xr:uid="{D9C296C9-C1AB-4BDC-9A0A-BE8D8FDE2CD2}"/>
    <cellStyle name="Migliaia 10 2 7 4" xfId="16248" xr:uid="{172EF35D-C14D-4320-9529-681B23AA55FE}"/>
    <cellStyle name="Migliaia 10 2 7 4 2" xfId="29346" xr:uid="{BF3FF237-7ED6-4182-AE1B-3AB2B0B0F4CA}"/>
    <cellStyle name="Migliaia 10 2 7 5" xfId="7115" xr:uid="{F14AD7BE-7671-4E22-9088-C670D5824650}"/>
    <cellStyle name="Migliaia 10 2 7 6" xfId="20268" xr:uid="{9B7CB591-05AA-4215-AC5E-8245491AC64D}"/>
    <cellStyle name="Migliaia 10 2 8" xfId="4147" xr:uid="{00000000-0005-0000-0000-00002E0A0000}"/>
    <cellStyle name="Migliaia 10 2 8 2" xfId="12915" xr:uid="{39392CE5-DA1C-4162-9B31-85DB3D432817}"/>
    <cellStyle name="Migliaia 10 2 8 2 2" xfId="26023" xr:uid="{C92E33F0-FE39-4652-AB98-52A327DF7819}"/>
    <cellStyle name="Migliaia 10 2 8 3" xfId="16698" xr:uid="{2603E548-3C4A-49F5-99BC-BF9D9117CEE1}"/>
    <cellStyle name="Migliaia 10 2 8 3 2" xfId="29796" xr:uid="{AB60244E-7205-4906-960A-0CCB9702DCCE}"/>
    <cellStyle name="Migliaia 10 2 8 4" xfId="7574" xr:uid="{084C3E92-DE63-4298-B104-60489721FB55}"/>
    <cellStyle name="Migliaia 10 2 8 5" xfId="20727" xr:uid="{11801653-075E-4A7F-B550-B11361951D51}"/>
    <cellStyle name="Migliaia 10 2 9" xfId="2587" xr:uid="{00000000-0005-0000-0000-00002F0A0000}"/>
    <cellStyle name="Migliaia 10 2 9 2" xfId="11378" xr:uid="{1483F9BA-6584-46B7-8D02-717A201681EF}"/>
    <cellStyle name="Migliaia 10 2 9 2 2" xfId="24494" xr:uid="{1AE380CB-D888-4422-BD47-2B9CB1C6992F}"/>
    <cellStyle name="Migliaia 10 2 9 3" xfId="15170" xr:uid="{3514000E-5794-4686-9B91-3C4526428792}"/>
    <cellStyle name="Migliaia 10 2 9 3 2" xfId="28268" xr:uid="{93B5A12B-DE4E-4766-8FE4-B4C571F32A1E}"/>
    <cellStyle name="Migliaia 10 2 9 4" xfId="8888" xr:uid="{D54CA3D7-79AF-4B6E-99DE-88143BDD7D51}"/>
    <cellStyle name="Migliaia 10 2 9 5" xfId="22037" xr:uid="{D50CE807-8692-4229-B284-27E24860EEA4}"/>
    <cellStyle name="Migliaia 10 20" xfId="19158" xr:uid="{A7FEF7FE-9264-4812-803F-D9D421CA8651}"/>
    <cellStyle name="Migliaia 10 3" xfId="1801" xr:uid="{00000000-0005-0000-0000-0000300A0000}"/>
    <cellStyle name="Migliaia 10 3 10" xfId="9415" xr:uid="{61F7D44F-556E-44D7-AAD9-E15BD646BD1B}"/>
    <cellStyle name="Migliaia 10 3 10 2" xfId="22564" xr:uid="{F2D7CD4B-D429-469B-B97A-A03186638F70}"/>
    <cellStyle name="Migliaia 10 3 11" xfId="9647" xr:uid="{F3C2A414-1252-474F-8DC8-824E3E4E4E3E}"/>
    <cellStyle name="Migliaia 10 3 11 2" xfId="22796" xr:uid="{2FD917BC-ED2A-4E79-A252-678A99986950}"/>
    <cellStyle name="Migliaia 10 3 12" xfId="9882" xr:uid="{DD195E53-7A6B-4C98-86F0-80DE0671C449}"/>
    <cellStyle name="Migliaia 10 3 12 2" xfId="23031" xr:uid="{4075BBF5-8756-4F3F-9C14-CF4ABF6917C4}"/>
    <cellStyle name="Migliaia 10 3 13" xfId="10115" xr:uid="{B9007D58-D781-4BA1-9DE1-401F21EB751D}"/>
    <cellStyle name="Migliaia 10 3 13 2" xfId="23264" xr:uid="{4448BDCA-2E71-49DA-81EE-A255372C6094}"/>
    <cellStyle name="Migliaia 10 3 14" xfId="10355" xr:uid="{99B9E9E4-6748-4F8B-976F-DB24486D680B}"/>
    <cellStyle name="Migliaia 10 3 14 2" xfId="23497" xr:uid="{E4DF0503-0A42-45B6-92C4-008944F26B38}"/>
    <cellStyle name="Migliaia 10 3 15" xfId="10717" xr:uid="{D56D2855-DB81-4FE4-906A-46F30695A9A1}"/>
    <cellStyle name="Migliaia 10 3 15 2" xfId="23840" xr:uid="{FBD5F5BC-28D5-4E64-B766-87688C1F1C63}"/>
    <cellStyle name="Migliaia 10 3 16" xfId="14593" xr:uid="{627F968E-FBE6-40AA-AB71-55885D023AE1}"/>
    <cellStyle name="Migliaia 10 3 16 2" xfId="27691" xr:uid="{526A5E4F-9A56-4630-9F65-3F32FF9571D5}"/>
    <cellStyle name="Migliaia 10 3 17" xfId="6103" xr:uid="{96AEF57B-47BE-41F9-A4CC-731613D8B24C}"/>
    <cellStyle name="Migliaia 10 3 18" xfId="19268" xr:uid="{BF8F1FD1-696C-429B-B364-AC7F9700A087}"/>
    <cellStyle name="Migliaia 10 3 2" xfId="2226" xr:uid="{00000000-0005-0000-0000-0000310A0000}"/>
    <cellStyle name="Migliaia 10 3 2 10" xfId="9763" xr:uid="{1210F205-B734-4F8C-B4F0-7753466A8EDA}"/>
    <cellStyle name="Migliaia 10 3 2 10 2" xfId="22912" xr:uid="{0EFDEF27-3AE2-43D5-898C-84F52A1A37D1}"/>
    <cellStyle name="Migliaia 10 3 2 11" xfId="9998" xr:uid="{FA9343CA-523A-4145-8881-A8C2E70A1E65}"/>
    <cellStyle name="Migliaia 10 3 2 11 2" xfId="23147" xr:uid="{2E88E95D-365C-4D72-B9CA-359968EC1926}"/>
    <cellStyle name="Migliaia 10 3 2 12" xfId="10231" xr:uid="{3791AD6C-F01F-4E8E-9004-6A8237AA9FD9}"/>
    <cellStyle name="Migliaia 10 3 2 12 2" xfId="23380" xr:uid="{3D7D7AC8-2C3E-470A-95EE-1291B52BAD14}"/>
    <cellStyle name="Migliaia 10 3 2 13" xfId="10471" xr:uid="{BA64788F-9521-4425-B2C6-050EB8973C74}"/>
    <cellStyle name="Migliaia 10 3 2 13 2" xfId="23613" xr:uid="{31483922-BD90-4EB0-9EB2-6C8921578BE9}"/>
    <cellStyle name="Migliaia 10 3 2 14" xfId="11102" xr:uid="{35EF8430-464D-41B8-BA08-6F4E454873A7}"/>
    <cellStyle name="Migliaia 10 3 2 14 2" xfId="24218" xr:uid="{4181EBF7-C8E2-4572-B2E4-CAC6ED02DCDF}"/>
    <cellStyle name="Migliaia 10 3 2 15" xfId="14896" xr:uid="{E2797E38-079C-4B32-BFA3-7880F28A7B03}"/>
    <cellStyle name="Migliaia 10 3 2 15 2" xfId="27994" xr:uid="{41A3218D-FF8A-4F34-B911-9F7A93B8D5CC}"/>
    <cellStyle name="Migliaia 10 3 2 16" xfId="6249" xr:uid="{2B4E6257-598B-4AD9-AD98-FC3B96C326B8}"/>
    <cellStyle name="Migliaia 10 3 2 17" xfId="19413" xr:uid="{870E0940-83C1-4E03-91F0-C11E77E9622E}"/>
    <cellStyle name="Migliaia 10 3 2 2" xfId="3147" xr:uid="{00000000-0005-0000-0000-0000320A0000}"/>
    <cellStyle name="Migliaia 10 3 2 2 2" xfId="4700" xr:uid="{00000000-0005-0000-0000-0000330A0000}"/>
    <cellStyle name="Migliaia 10 3 2 2 2 2" xfId="13467" xr:uid="{D9053370-D57A-4F34-86D6-6A8C57BA3D5B}"/>
    <cellStyle name="Migliaia 10 3 2 2 2 2 2" xfId="26575" xr:uid="{FDD8AB63-7F79-419C-9822-F83184748F12}"/>
    <cellStyle name="Migliaia 10 3 2 2 2 3" xfId="17235" xr:uid="{8382BBC1-50CE-4A20-AB85-72EFFBB5561E}"/>
    <cellStyle name="Migliaia 10 3 2 2 2 3 2" xfId="30333" xr:uid="{96FC8E42-13F0-4E09-ACE3-82C00B90E781}"/>
    <cellStyle name="Migliaia 10 3 2 2 2 4" xfId="8126" xr:uid="{015BA134-8539-4361-A6FB-CE2FF9786F89}"/>
    <cellStyle name="Migliaia 10 3 2 2 2 5" xfId="21277" xr:uid="{19C4AA23-9F9A-486A-842B-BED537927A73}"/>
    <cellStyle name="Migliaia 10 3 2 2 3" xfId="11927" xr:uid="{861365DE-389E-41A5-8F41-86EEFBA5BA20}"/>
    <cellStyle name="Migliaia 10 3 2 2 3 2" xfId="25035" xr:uid="{E4F84949-726B-47CA-B14A-9E53D5CA0944}"/>
    <cellStyle name="Migliaia 10 3 2 2 4" xfId="15719" xr:uid="{B444133A-6052-4183-9622-EFE2AAE8C7FF}"/>
    <cellStyle name="Migliaia 10 3 2 2 4 2" xfId="28817" xr:uid="{F79BC29E-CDEC-4623-97A3-6004CDF72FC9}"/>
    <cellStyle name="Migliaia 10 3 2 2 5" xfId="6586" xr:uid="{31CB27AD-E918-4446-86FE-03C818798AE4}"/>
    <cellStyle name="Migliaia 10 3 2 2 6" xfId="19742" xr:uid="{11727EB3-A97D-4F9A-B1DE-C173A03B2102}"/>
    <cellStyle name="Migliaia 10 3 2 3" xfId="3382" xr:uid="{00000000-0005-0000-0000-0000340A0000}"/>
    <cellStyle name="Migliaia 10 3 2 3 2" xfId="4935" xr:uid="{00000000-0005-0000-0000-0000350A0000}"/>
    <cellStyle name="Migliaia 10 3 2 3 2 2" xfId="13702" xr:uid="{CEBD52F0-D9D9-44B7-865D-6935970F1135}"/>
    <cellStyle name="Migliaia 10 3 2 3 2 2 2" xfId="26810" xr:uid="{A7EA6A2D-BAA5-4E21-B0AD-D41DC3C4E6B0}"/>
    <cellStyle name="Migliaia 10 3 2 3 2 3" xfId="17470" xr:uid="{D12BB5CC-57A9-415F-9818-625C42056FD0}"/>
    <cellStyle name="Migliaia 10 3 2 3 2 3 2" xfId="30568" xr:uid="{5B436665-BA7B-46CA-A8FE-D317574E7514}"/>
    <cellStyle name="Migliaia 10 3 2 3 2 4" xfId="8361" xr:uid="{33C6DE0B-AEEE-4886-930D-B33D8F99F9F1}"/>
    <cellStyle name="Migliaia 10 3 2 3 2 5" xfId="21511" xr:uid="{F3488858-2FA8-4CFD-9909-732A968DB8BF}"/>
    <cellStyle name="Migliaia 10 3 2 3 3" xfId="12162" xr:uid="{6395BAAD-73FA-4334-8D31-C109E58921E2}"/>
    <cellStyle name="Migliaia 10 3 2 3 3 2" xfId="25270" xr:uid="{9B2C4D46-FE03-4471-A0A1-5A3536B21EE3}"/>
    <cellStyle name="Migliaia 10 3 2 3 4" xfId="15954" xr:uid="{AC3E8F2A-4384-4195-98E0-5C5AFF2641CE}"/>
    <cellStyle name="Migliaia 10 3 2 3 4 2" xfId="29052" xr:uid="{9B31E15F-D582-42B5-944D-EEE1A38B81C3}"/>
    <cellStyle name="Migliaia 10 3 2 3 5" xfId="6821" xr:uid="{462E5A76-560A-4547-98B0-17FE30AB649F}"/>
    <cellStyle name="Migliaia 10 3 2 3 6" xfId="19976" xr:uid="{98581615-2AA9-4397-A3E6-510BE21007D0}"/>
    <cellStyle name="Migliaia 10 3 2 4" xfId="3618" xr:uid="{00000000-0005-0000-0000-0000360A0000}"/>
    <cellStyle name="Migliaia 10 3 2 4 2" xfId="5171" xr:uid="{00000000-0005-0000-0000-0000370A0000}"/>
    <cellStyle name="Migliaia 10 3 2 4 2 2" xfId="13938" xr:uid="{FC8B1DF7-758F-43BF-9CAC-02109D420BDA}"/>
    <cellStyle name="Migliaia 10 3 2 4 2 2 2" xfId="27046" xr:uid="{2EE9BC73-9FE9-4358-917C-EDDAD0BE7DEF}"/>
    <cellStyle name="Migliaia 10 3 2 4 2 3" xfId="17706" xr:uid="{C9E5E14A-5E10-4476-9554-24C0166A02F0}"/>
    <cellStyle name="Migliaia 10 3 2 4 2 3 2" xfId="30804" xr:uid="{FF37AA2E-8D9B-4783-ADFE-F63EB0B09BEC}"/>
    <cellStyle name="Migliaia 10 3 2 4 2 4" xfId="8597" xr:uid="{448C7B18-6D80-4391-98E3-1FB14874A313}"/>
    <cellStyle name="Migliaia 10 3 2 4 2 5" xfId="21746" xr:uid="{0E12C473-52EF-4D00-BA91-6B24D09F405C}"/>
    <cellStyle name="Migliaia 10 3 2 4 3" xfId="12398" xr:uid="{2A976755-C8B9-4EBD-A6C5-5A6D919744CB}"/>
    <cellStyle name="Migliaia 10 3 2 4 3 2" xfId="25506" xr:uid="{66749F72-E419-40C4-9566-B1261A4A6FCC}"/>
    <cellStyle name="Migliaia 10 3 2 4 4" xfId="16190" xr:uid="{53EF39DB-71C7-4160-8FEA-32E957770918}"/>
    <cellStyle name="Migliaia 10 3 2 4 4 2" xfId="29288" xr:uid="{2C2C6305-9ABB-4507-9B14-C73A93FFD8EA}"/>
    <cellStyle name="Migliaia 10 3 2 4 5" xfId="7057" xr:uid="{DDAA741A-2608-4AFA-8972-6583984060C8}"/>
    <cellStyle name="Migliaia 10 3 2 4 6" xfId="20211" xr:uid="{42ED1C98-3755-439B-A988-FBFB764F5E4C}"/>
    <cellStyle name="Migliaia 10 3 2 5" xfId="3853" xr:uid="{00000000-0005-0000-0000-0000380A0000}"/>
    <cellStyle name="Migliaia 10 3 2 5 2" xfId="5405" xr:uid="{00000000-0005-0000-0000-0000390A0000}"/>
    <cellStyle name="Migliaia 10 3 2 5 2 2" xfId="14172" xr:uid="{EEFF7097-89BF-4D41-A345-FCFF8042054C}"/>
    <cellStyle name="Migliaia 10 3 2 5 2 2 2" xfId="27280" xr:uid="{D86479FE-0C92-4B48-86DD-FF5D7E36EAF0}"/>
    <cellStyle name="Migliaia 10 3 2 5 2 3" xfId="17940" xr:uid="{6C5ABABA-9678-4ACE-B306-3BAAD9D65402}"/>
    <cellStyle name="Migliaia 10 3 2 5 2 3 2" xfId="31038" xr:uid="{4DC9F692-4687-4372-8B17-D6682A79FF53}"/>
    <cellStyle name="Migliaia 10 3 2 5 2 4" xfId="8831" xr:uid="{22749E50-B5FE-4498-B301-AA78C0060372}"/>
    <cellStyle name="Migliaia 10 3 2 5 2 5" xfId="21980" xr:uid="{06E86131-67C8-411F-8AD3-21783A45B353}"/>
    <cellStyle name="Migliaia 10 3 2 5 3" xfId="12633" xr:uid="{91A5B534-181A-4D13-B3B0-124660D9DA5E}"/>
    <cellStyle name="Migliaia 10 3 2 5 3 2" xfId="25741" xr:uid="{886B4E8D-6101-484C-922D-00E8A5FFE42C}"/>
    <cellStyle name="Migliaia 10 3 2 5 4" xfId="16425" xr:uid="{A10EC4EF-6D23-4B5D-9B06-A89014C031BF}"/>
    <cellStyle name="Migliaia 10 3 2 5 4 2" xfId="29523" xr:uid="{09D2945C-6051-4315-AE0D-48DF9E49935B}"/>
    <cellStyle name="Migliaia 10 3 2 5 5" xfId="7292" xr:uid="{E28FA0E1-FE56-4819-827F-FB70CE8288AD}"/>
    <cellStyle name="Migliaia 10 3 2 5 6" xfId="20445" xr:uid="{BE021ECB-84A6-4814-9354-A9A100001FCB}"/>
    <cellStyle name="Migliaia 10 3 2 6" xfId="4369" xr:uid="{00000000-0005-0000-0000-00003A0A0000}"/>
    <cellStyle name="Migliaia 10 3 2 6 2" xfId="13137" xr:uid="{DDD78578-3189-4726-800B-BD76688682E5}"/>
    <cellStyle name="Migliaia 10 3 2 6 2 2" xfId="26245" xr:uid="{8A08319E-1845-485F-92E4-DD39C668C4D2}"/>
    <cellStyle name="Migliaia 10 3 2 6 3" xfId="16905" xr:uid="{EE2D4405-CA77-4F03-9FA7-6E7DB2B7E10D}"/>
    <cellStyle name="Migliaia 10 3 2 6 3 2" xfId="30003" xr:uid="{6EBBE81D-E0AF-4D96-9248-1F4C7350F12C}"/>
    <cellStyle name="Migliaia 10 3 2 6 4" xfId="7796" xr:uid="{7AC9C4CB-30A9-4CF1-A174-16499B2A633C}"/>
    <cellStyle name="Migliaia 10 3 2 6 5" xfId="20948" xr:uid="{2F316285-28AF-408D-B3F0-887BFB472659}"/>
    <cellStyle name="Migliaia 10 3 2 7" xfId="2809" xr:uid="{00000000-0005-0000-0000-00003B0A0000}"/>
    <cellStyle name="Migliaia 10 3 2 7 2" xfId="11590" xr:uid="{FC8FE2D1-6DC6-4484-8DBB-CE57256EBB54}"/>
    <cellStyle name="Migliaia 10 3 2 7 2 2" xfId="24705" xr:uid="{D949A3F9-7F6F-4BF1-BAD0-DB45562EB1CF}"/>
    <cellStyle name="Migliaia 10 3 2 7 3" xfId="15389" xr:uid="{3AD08CC7-CB4D-4CAA-AD41-D3CF52175C6E}"/>
    <cellStyle name="Migliaia 10 3 2 7 3 2" xfId="28487" xr:uid="{C950746E-78CB-4738-B954-7164C97609B6}"/>
    <cellStyle name="Migliaia 10 3 2 7 4" xfId="9065" xr:uid="{0E97166A-B6C7-4525-9FD1-42FC33640CFE}"/>
    <cellStyle name="Migliaia 10 3 2 7 5" xfId="22214" xr:uid="{E4B0C0F0-664B-4BD3-AF0F-FE3C6E67D2B1}"/>
    <cellStyle name="Migliaia 10 3 2 8" xfId="5646" xr:uid="{00000000-0005-0000-0000-00003C0A0000}"/>
    <cellStyle name="Migliaia 10 3 2 8 2" xfId="14413" xr:uid="{C1E0C49C-2061-4E72-AB81-6422B3B09B32}"/>
    <cellStyle name="Migliaia 10 3 2 8 2 2" xfId="27514" xr:uid="{A1563052-1D52-4E96-B915-E9B1DB3E99AF}"/>
    <cellStyle name="Migliaia 10 3 2 8 3" xfId="18174" xr:uid="{1B485398-ECB0-47B7-B8E2-6D630590B5DC}"/>
    <cellStyle name="Migliaia 10 3 2 8 3 2" xfId="31272" xr:uid="{DF5E682A-A968-4C0E-911A-346BFD0CB4D4}"/>
    <cellStyle name="Migliaia 10 3 2 8 4" xfId="9298" xr:uid="{B186A41E-C2DC-48F2-AB50-83FEB9634E4C}"/>
    <cellStyle name="Migliaia 10 3 2 8 5" xfId="22447" xr:uid="{8941C29F-C227-4396-B9F6-F21A23FCEA3F}"/>
    <cellStyle name="Migliaia 10 3 2 9" xfId="9531" xr:uid="{15BC13F9-4749-41E3-8D7A-9DE4F633A222}"/>
    <cellStyle name="Migliaia 10 3 2 9 2" xfId="22680" xr:uid="{9DA68143-0D42-4ADC-AF0A-7392EC2EEC06}"/>
    <cellStyle name="Migliaia 10 3 3" xfId="2110" xr:uid="{00000000-0005-0000-0000-00003D0A0000}"/>
    <cellStyle name="Migliaia 10 3 3 2" xfId="4584" xr:uid="{00000000-0005-0000-0000-00003E0A0000}"/>
    <cellStyle name="Migliaia 10 3 3 2 2" xfId="13351" xr:uid="{BADB98D3-7CEA-4378-A715-836F648850E3}"/>
    <cellStyle name="Migliaia 10 3 3 2 2 2" xfId="26459" xr:uid="{D11FCF76-3158-456F-88F2-B18964DB1443}"/>
    <cellStyle name="Migliaia 10 3 3 2 3" xfId="17119" xr:uid="{7CA3547D-3567-43A1-B037-74EAF80B9421}"/>
    <cellStyle name="Migliaia 10 3 3 2 3 2" xfId="30217" xr:uid="{1551A965-5344-4600-83F2-05C9E5752826}"/>
    <cellStyle name="Migliaia 10 3 3 2 4" xfId="8010" xr:uid="{71305570-8E44-4485-9130-0E48130A9F8D}"/>
    <cellStyle name="Migliaia 10 3 3 2 5" xfId="21161" xr:uid="{833D7046-BCB6-4641-96DB-CBED46006394}"/>
    <cellStyle name="Migliaia 10 3 3 3" xfId="3031" xr:uid="{00000000-0005-0000-0000-00003F0A0000}"/>
    <cellStyle name="Migliaia 10 3 3 3 2" xfId="15603" xr:uid="{22E2DF0A-5C1C-4E01-9B38-F43ED0AD6F56}"/>
    <cellStyle name="Migliaia 10 3 3 3 2 2" xfId="28701" xr:uid="{193D62D6-B6BC-4D39-A35F-800F0FDE7404}"/>
    <cellStyle name="Migliaia 10 3 3 3 3" xfId="11811" xr:uid="{7EF4F0DC-E877-437D-A01E-6A08D56045FF}"/>
    <cellStyle name="Migliaia 10 3 3 3 4" xfId="24919" xr:uid="{3E652F44-5EA6-4C0C-8833-2D9800602CE6}"/>
    <cellStyle name="Migliaia 10 3 3 4" xfId="10986" xr:uid="{66E1A694-D84B-4CA5-B5F1-43DB44266BE3}"/>
    <cellStyle name="Migliaia 10 3 3 4 2" xfId="24102" xr:uid="{1CE769F6-B2DA-48D2-9B10-0D0F92C48853}"/>
    <cellStyle name="Migliaia 10 3 3 5" xfId="14780" xr:uid="{1CE28CC3-35FD-400E-8C9A-14EDB4ED906A}"/>
    <cellStyle name="Migliaia 10 3 3 5 2" xfId="27878" xr:uid="{08E62B9D-FA9F-4216-8CDD-86DAB67A40D9}"/>
    <cellStyle name="Migliaia 10 3 3 6" xfId="6470" xr:uid="{EA4AFB9C-6313-4F28-8F7C-93CC0CD3814D}"/>
    <cellStyle name="Migliaia 10 3 3 7" xfId="19626" xr:uid="{D005937D-FC6B-4AE8-8CF7-6288CAC916BA}"/>
    <cellStyle name="Migliaia 10 3 4" xfId="3266" xr:uid="{00000000-0005-0000-0000-0000400A0000}"/>
    <cellStyle name="Migliaia 10 3 4 2" xfId="4819" xr:uid="{00000000-0005-0000-0000-0000410A0000}"/>
    <cellStyle name="Migliaia 10 3 4 2 2" xfId="13586" xr:uid="{F8823901-2656-4064-8946-BEEAB1DC43D5}"/>
    <cellStyle name="Migliaia 10 3 4 2 2 2" xfId="26694" xr:uid="{5610820F-D89E-4A17-BE47-5B3A3F0C4D6B}"/>
    <cellStyle name="Migliaia 10 3 4 2 3" xfId="17354" xr:uid="{87AB228B-7A44-4BC6-BA0A-BB75002294BE}"/>
    <cellStyle name="Migliaia 10 3 4 2 3 2" xfId="30452" xr:uid="{E305236E-EE94-400F-B6B8-1E2FDE85D26E}"/>
    <cellStyle name="Migliaia 10 3 4 2 4" xfId="8245" xr:uid="{1328B615-7BF4-4D63-88E8-C48C92650C00}"/>
    <cellStyle name="Migliaia 10 3 4 2 5" xfId="21395" xr:uid="{EE058745-3AF4-4207-80BB-D9C1CD321CDF}"/>
    <cellStyle name="Migliaia 10 3 4 3" xfId="12046" xr:uid="{77AB5101-C7FC-4E58-85D8-6B2E80FE06AF}"/>
    <cellStyle name="Migliaia 10 3 4 3 2" xfId="25154" xr:uid="{DC449D54-73C2-4330-BB38-EAD5C04B5622}"/>
    <cellStyle name="Migliaia 10 3 4 4" xfId="15838" xr:uid="{74DBC3D8-EBA9-4DF9-9EAA-3E03C2EC9014}"/>
    <cellStyle name="Migliaia 10 3 4 4 2" xfId="28936" xr:uid="{3E422FBF-1A9C-4A7F-AEEF-B69CCB8093A0}"/>
    <cellStyle name="Migliaia 10 3 4 5" xfId="6705" xr:uid="{127FF3A3-5471-4E91-8B0A-30D25EF01074}"/>
    <cellStyle name="Migliaia 10 3 4 6" xfId="19860" xr:uid="{362E2516-2293-4FA0-8099-1402EAEAC884}"/>
    <cellStyle name="Migliaia 10 3 5" xfId="3502" xr:uid="{00000000-0005-0000-0000-0000420A0000}"/>
    <cellStyle name="Migliaia 10 3 5 2" xfId="5055" xr:uid="{00000000-0005-0000-0000-0000430A0000}"/>
    <cellStyle name="Migliaia 10 3 5 2 2" xfId="13822" xr:uid="{699B8F77-C469-4C84-94DC-6BC97CFA3C16}"/>
    <cellStyle name="Migliaia 10 3 5 2 2 2" xfId="26930" xr:uid="{DF636391-F46B-4AA5-85A3-5B4B8D72743F}"/>
    <cellStyle name="Migliaia 10 3 5 2 3" xfId="17590" xr:uid="{92C28F0C-6A2D-4D33-A2F0-9FFE6747899F}"/>
    <cellStyle name="Migliaia 10 3 5 2 3 2" xfId="30688" xr:uid="{8032A778-20A0-4693-BA53-901B34801421}"/>
    <cellStyle name="Migliaia 10 3 5 2 4" xfId="8481" xr:uid="{FA71AAA8-5307-4913-8C52-288662D348FC}"/>
    <cellStyle name="Migliaia 10 3 5 2 5" xfId="21630" xr:uid="{6139FB6C-3A28-4FC3-A345-DD7FB25A74E0}"/>
    <cellStyle name="Migliaia 10 3 5 3" xfId="12282" xr:uid="{F4A00EC2-93A0-4873-84C1-2D4B8029B744}"/>
    <cellStyle name="Migliaia 10 3 5 3 2" xfId="25390" xr:uid="{DA6FE248-22ED-4984-AB23-0FB959794D1F}"/>
    <cellStyle name="Migliaia 10 3 5 4" xfId="16074" xr:uid="{3E2357F2-75AC-4F6D-B60D-352E8D9444F8}"/>
    <cellStyle name="Migliaia 10 3 5 4 2" xfId="29172" xr:uid="{63B55573-C05D-4096-9510-D580FA8DBDF3}"/>
    <cellStyle name="Migliaia 10 3 5 5" xfId="6941" xr:uid="{ACF05DB7-8B25-4F1E-A729-70244DBAB27D}"/>
    <cellStyle name="Migliaia 10 3 5 6" xfId="20095" xr:uid="{C6A874A2-639A-4509-82B5-E9A61E31943D}"/>
    <cellStyle name="Migliaia 10 3 6" xfId="3737" xr:uid="{00000000-0005-0000-0000-0000440A0000}"/>
    <cellStyle name="Migliaia 10 3 6 2" xfId="5289" xr:uid="{00000000-0005-0000-0000-0000450A0000}"/>
    <cellStyle name="Migliaia 10 3 6 2 2" xfId="14056" xr:uid="{E70BEA67-A68B-47FE-80B5-7E7FAE3DBECB}"/>
    <cellStyle name="Migliaia 10 3 6 2 2 2" xfId="27164" xr:uid="{2C1EC376-24DC-4D82-8678-ED7A5B5C0E22}"/>
    <cellStyle name="Migliaia 10 3 6 2 3" xfId="17824" xr:uid="{F66538BC-776F-45F7-ABB6-89671F74AF88}"/>
    <cellStyle name="Migliaia 10 3 6 2 3 2" xfId="30922" xr:uid="{8F03ECBD-E651-425E-BB59-416C6B3DB8C1}"/>
    <cellStyle name="Migliaia 10 3 6 2 4" xfId="8715" xr:uid="{0D811B4D-1A8F-4705-8E4A-AAF90D33B3EE}"/>
    <cellStyle name="Migliaia 10 3 6 2 5" xfId="21864" xr:uid="{411927CF-5011-4F66-BB36-8B1D77272B1D}"/>
    <cellStyle name="Migliaia 10 3 6 3" xfId="12517" xr:uid="{1C0848A2-D80F-43EC-8775-DBE6FAD7B7E1}"/>
    <cellStyle name="Migliaia 10 3 6 3 2" xfId="25625" xr:uid="{B4356ECA-2E88-46F4-A387-469F1ABD2B7D}"/>
    <cellStyle name="Migliaia 10 3 6 4" xfId="16309" xr:uid="{F970E21B-4B5C-4920-8586-B52C2BDEB8B8}"/>
    <cellStyle name="Migliaia 10 3 6 4 2" xfId="29407" xr:uid="{FA07AAA2-0F20-4D0B-8626-BFDC62CC32A4}"/>
    <cellStyle name="Migliaia 10 3 6 5" xfId="7176" xr:uid="{E2131FB5-6266-4C18-B901-EDDA205C828F}"/>
    <cellStyle name="Migliaia 10 3 6 6" xfId="20329" xr:uid="{B4DACBA0-D811-47D0-BF15-A9B7C1152EA3}"/>
    <cellStyle name="Migliaia 10 3 7" xfId="4219" xr:uid="{00000000-0005-0000-0000-0000460A0000}"/>
    <cellStyle name="Migliaia 10 3 7 2" xfId="12987" xr:uid="{B11F45A0-8CA2-4E3B-A6C0-0FE3B37619C3}"/>
    <cellStyle name="Migliaia 10 3 7 2 2" xfId="26095" xr:uid="{A490B0BF-D36F-4C2B-87FD-21DAB558D615}"/>
    <cellStyle name="Migliaia 10 3 7 3" xfId="16759" xr:uid="{CA9BF35F-7BCC-4B00-8F4B-F3CB697A0311}"/>
    <cellStyle name="Migliaia 10 3 7 3 2" xfId="29857" xr:uid="{A8792C7D-A00A-4536-8FFF-378CF3291516}"/>
    <cellStyle name="Migliaia 10 3 7 4" xfId="7646" xr:uid="{B10F6806-68BB-4048-B756-1AD91F35A3D0}"/>
    <cellStyle name="Migliaia 10 3 7 5" xfId="20799" xr:uid="{C3B0A989-2934-4024-94D8-442F506D61C7}"/>
    <cellStyle name="Migliaia 10 3 8" xfId="2651" xr:uid="{00000000-0005-0000-0000-0000470A0000}"/>
    <cellStyle name="Migliaia 10 3 8 2" xfId="11441" xr:uid="{1B5F4F30-B2F0-48BD-971F-E221ADDBE341}"/>
    <cellStyle name="Migliaia 10 3 8 2 2" xfId="24556" xr:uid="{374D942D-1B42-475A-A769-BC8CFBF8DDF5}"/>
    <cellStyle name="Migliaia 10 3 8 3" xfId="15231" xr:uid="{B6B1FA68-D037-4FC6-8EF5-06FEB17C63D1}"/>
    <cellStyle name="Migliaia 10 3 8 3 2" xfId="28329" xr:uid="{A6DF45BA-0AD5-4C66-94E8-FF5C17470DB9}"/>
    <cellStyle name="Migliaia 10 3 8 4" xfId="8949" xr:uid="{DE21FE8B-09F3-4F71-8666-2D0DB0410F9F}"/>
    <cellStyle name="Migliaia 10 3 8 5" xfId="22098" xr:uid="{4BD8E784-0640-4B3C-BFF4-DB4591AD6661}"/>
    <cellStyle name="Migliaia 10 3 9" xfId="5530" xr:uid="{00000000-0005-0000-0000-0000480A0000}"/>
    <cellStyle name="Migliaia 10 3 9 2" xfId="14297" xr:uid="{DFE6A08D-A660-4047-92D1-F06A95ADD2B5}"/>
    <cellStyle name="Migliaia 10 3 9 2 2" xfId="27398" xr:uid="{57E6F9B9-CA29-41E1-AC3C-83BD7952795A}"/>
    <cellStyle name="Migliaia 10 3 9 3" xfId="18058" xr:uid="{A3EF414D-69D7-44C8-9791-E66DC4814680}"/>
    <cellStyle name="Migliaia 10 3 9 3 2" xfId="31156" xr:uid="{0ECBDB78-F76D-47A0-B470-647053B8F13A}"/>
    <cellStyle name="Migliaia 10 3 9 4" xfId="9182" xr:uid="{30F0B98B-24E2-43CA-B19F-C951A368E8D6}"/>
    <cellStyle name="Migliaia 10 3 9 5" xfId="22331" xr:uid="{1BCA77BD-EFCA-4A0A-938B-49B45A65C21A}"/>
    <cellStyle name="Migliaia 10 4" xfId="2164" xr:uid="{00000000-0005-0000-0000-0000490A0000}"/>
    <cellStyle name="Migliaia 10 4 10" xfId="9701" xr:uid="{93883980-95D3-496F-A488-6ADB33BB0396}"/>
    <cellStyle name="Migliaia 10 4 10 2" xfId="22850" xr:uid="{06E76614-5BCB-4BF5-9CCD-018C76E9FBFA}"/>
    <cellStyle name="Migliaia 10 4 11" xfId="9936" xr:uid="{58091DB6-A92B-489E-8A55-09358FDD52A3}"/>
    <cellStyle name="Migliaia 10 4 11 2" xfId="23085" xr:uid="{4F1106B7-DE9C-42BC-B46C-375A144A8BED}"/>
    <cellStyle name="Migliaia 10 4 12" xfId="10169" xr:uid="{101BB890-9D1A-4866-94D5-43398F02E7F7}"/>
    <cellStyle name="Migliaia 10 4 12 2" xfId="23318" xr:uid="{2D7082CE-B655-4F0B-BE8B-30F55D91554B}"/>
    <cellStyle name="Migliaia 10 4 13" xfId="10409" xr:uid="{F73A48BB-C17B-44B1-B6AF-3D02C740B8C2}"/>
    <cellStyle name="Migliaia 10 4 13 2" xfId="23551" xr:uid="{E5CC7D0F-F49B-4062-B60A-390498528B58}"/>
    <cellStyle name="Migliaia 10 4 14" xfId="11040" xr:uid="{AC822E0D-7C9A-4148-90F6-5B7445347334}"/>
    <cellStyle name="Migliaia 10 4 14 2" xfId="24156" xr:uid="{F5D7F027-EB84-435B-BED9-7256640BFC73}"/>
    <cellStyle name="Migliaia 10 4 15" xfId="14834" xr:uid="{1B04F016-9F67-4943-8FAD-199A91CE577A}"/>
    <cellStyle name="Migliaia 10 4 15 2" xfId="27932" xr:uid="{FDA39B6D-06C7-416D-B60A-855B56CE97DE}"/>
    <cellStyle name="Migliaia 10 4 16" xfId="6187" xr:uid="{8D617447-7F67-4C48-A113-0A6AF08A6D6E}"/>
    <cellStyle name="Migliaia 10 4 17" xfId="19351" xr:uid="{10AF2ACB-CDB6-4C8C-8976-5EE38DCBB5A2}"/>
    <cellStyle name="Migliaia 10 4 2" xfId="3085" xr:uid="{00000000-0005-0000-0000-00004A0A0000}"/>
    <cellStyle name="Migliaia 10 4 2 2" xfId="4638" xr:uid="{00000000-0005-0000-0000-00004B0A0000}"/>
    <cellStyle name="Migliaia 10 4 2 2 2" xfId="13405" xr:uid="{144DCD48-28BC-4181-9F56-CB857FB8045D}"/>
    <cellStyle name="Migliaia 10 4 2 2 2 2" xfId="26513" xr:uid="{16F3A5AF-960D-4D91-A74F-B906B1594BB3}"/>
    <cellStyle name="Migliaia 10 4 2 2 3" xfId="17173" xr:uid="{52099D6D-0EFA-4CB3-80D6-94EB897D710B}"/>
    <cellStyle name="Migliaia 10 4 2 2 3 2" xfId="30271" xr:uid="{0519E807-1C77-4746-8AC3-9FA46606E6B5}"/>
    <cellStyle name="Migliaia 10 4 2 2 4" xfId="8064" xr:uid="{71719A05-0FE9-4679-B848-30ECF7F280A2}"/>
    <cellStyle name="Migliaia 10 4 2 2 5" xfId="21215" xr:uid="{C8940CD6-2232-45F8-83F7-3EEC764A3E1D}"/>
    <cellStyle name="Migliaia 10 4 2 3" xfId="11865" xr:uid="{68FE9F6B-0C77-4FD4-8CE6-28C09A2B7EB5}"/>
    <cellStyle name="Migliaia 10 4 2 3 2" xfId="24973" xr:uid="{6652D2DC-DC2E-4C9C-839B-DAF6B8538FFC}"/>
    <cellStyle name="Migliaia 10 4 2 4" xfId="15657" xr:uid="{5B749D17-ABB3-439F-8107-5791AC702B3C}"/>
    <cellStyle name="Migliaia 10 4 2 4 2" xfId="28755" xr:uid="{92EA7A77-0F3B-4964-BF21-F3B035358A2E}"/>
    <cellStyle name="Migliaia 10 4 2 5" xfId="6524" xr:uid="{39416358-6780-4AD3-BA30-8BD52653D7C2}"/>
    <cellStyle name="Migliaia 10 4 2 6" xfId="19680" xr:uid="{E723A800-C0E7-4C1C-9783-ACD4BEA4F1DA}"/>
    <cellStyle name="Migliaia 10 4 3" xfId="3320" xr:uid="{00000000-0005-0000-0000-00004C0A0000}"/>
    <cellStyle name="Migliaia 10 4 3 2" xfId="4873" xr:uid="{00000000-0005-0000-0000-00004D0A0000}"/>
    <cellStyle name="Migliaia 10 4 3 2 2" xfId="13640" xr:uid="{B6A58DC3-DED2-421C-BF4C-DDFCCF747D6A}"/>
    <cellStyle name="Migliaia 10 4 3 2 2 2" xfId="26748" xr:uid="{7ECEE90D-38DF-4F28-A76A-2ECA862CEFB4}"/>
    <cellStyle name="Migliaia 10 4 3 2 3" xfId="17408" xr:uid="{FA213E75-3006-4ECD-933D-D013B64C97DD}"/>
    <cellStyle name="Migliaia 10 4 3 2 3 2" xfId="30506" xr:uid="{383D366E-0D27-4FA3-AB5A-09893A427CB1}"/>
    <cellStyle name="Migliaia 10 4 3 2 4" xfId="8299" xr:uid="{12A18B13-BC55-41D9-90A4-C2CAEFFE3592}"/>
    <cellStyle name="Migliaia 10 4 3 2 5" xfId="21449" xr:uid="{60D57176-05C9-4DEC-B77D-23305D8CBB1B}"/>
    <cellStyle name="Migliaia 10 4 3 3" xfId="12100" xr:uid="{B39134E6-EDA0-405F-9B4E-26C30AA71132}"/>
    <cellStyle name="Migliaia 10 4 3 3 2" xfId="25208" xr:uid="{3CADDD7D-0986-4A15-9C2E-8654B83CF7BD}"/>
    <cellStyle name="Migliaia 10 4 3 4" xfId="15892" xr:uid="{0BF9EF45-318D-44FE-AFB4-027FF8D2DC8C}"/>
    <cellStyle name="Migliaia 10 4 3 4 2" xfId="28990" xr:uid="{AA8317FB-8486-4BAA-BCBD-6BEE2785C401}"/>
    <cellStyle name="Migliaia 10 4 3 5" xfId="6759" xr:uid="{83A093AF-9A85-47B0-A67F-D8761B8B21B0}"/>
    <cellStyle name="Migliaia 10 4 3 6" xfId="19914" xr:uid="{25B4665D-3475-49EF-8693-AAF44CBAAAF6}"/>
    <cellStyle name="Migliaia 10 4 4" xfId="3556" xr:uid="{00000000-0005-0000-0000-00004E0A0000}"/>
    <cellStyle name="Migliaia 10 4 4 2" xfId="5109" xr:uid="{00000000-0005-0000-0000-00004F0A0000}"/>
    <cellStyle name="Migliaia 10 4 4 2 2" xfId="13876" xr:uid="{8D5B10DF-2339-4802-9813-6EEF5CFD4CE8}"/>
    <cellStyle name="Migliaia 10 4 4 2 2 2" xfId="26984" xr:uid="{1CD184CE-5C46-4728-B691-CE48D48632C6}"/>
    <cellStyle name="Migliaia 10 4 4 2 3" xfId="17644" xr:uid="{57C93956-8A14-4684-AF6F-BF4DFDBA3508}"/>
    <cellStyle name="Migliaia 10 4 4 2 3 2" xfId="30742" xr:uid="{34386CE4-1A7C-4896-A09D-2C0E0D2CEDBC}"/>
    <cellStyle name="Migliaia 10 4 4 2 4" xfId="8535" xr:uid="{103C9EBB-AEFF-46E2-9C13-87AB8B98BEC7}"/>
    <cellStyle name="Migliaia 10 4 4 2 5" xfId="21684" xr:uid="{AA64A020-1C17-4B41-9C00-3B347A7191B6}"/>
    <cellStyle name="Migliaia 10 4 4 3" xfId="12336" xr:uid="{D3F3FF1E-AF66-445E-A778-E531B324175B}"/>
    <cellStyle name="Migliaia 10 4 4 3 2" xfId="25444" xr:uid="{1D432044-13CC-4853-B9D4-D0B4821AA189}"/>
    <cellStyle name="Migliaia 10 4 4 4" xfId="16128" xr:uid="{352DC89D-DD3C-4FC2-8772-667FA02C6E6E}"/>
    <cellStyle name="Migliaia 10 4 4 4 2" xfId="29226" xr:uid="{789AD118-D0DF-4856-A9FE-35B02D7615A1}"/>
    <cellStyle name="Migliaia 10 4 4 5" xfId="6995" xr:uid="{70E0C006-D88A-47B8-932C-33874FF93F7E}"/>
    <cellStyle name="Migliaia 10 4 4 6" xfId="20149" xr:uid="{7E52FA7E-127D-48FF-A7B8-EC5B725565C9}"/>
    <cellStyle name="Migliaia 10 4 5" xfId="3791" xr:uid="{00000000-0005-0000-0000-0000500A0000}"/>
    <cellStyle name="Migliaia 10 4 5 2" xfId="5343" xr:uid="{00000000-0005-0000-0000-0000510A0000}"/>
    <cellStyle name="Migliaia 10 4 5 2 2" xfId="14110" xr:uid="{CA079BFA-7743-4A8F-AFCF-E5B80DE7A2A3}"/>
    <cellStyle name="Migliaia 10 4 5 2 2 2" xfId="27218" xr:uid="{023054E1-6C2B-4C0D-A4FF-BA7083F8F303}"/>
    <cellStyle name="Migliaia 10 4 5 2 3" xfId="17878" xr:uid="{F0E7016D-E018-4172-B7A5-671046C084CF}"/>
    <cellStyle name="Migliaia 10 4 5 2 3 2" xfId="30976" xr:uid="{9F27D8BE-C69C-405C-BEEC-C9DE7DDB36CB}"/>
    <cellStyle name="Migliaia 10 4 5 2 4" xfId="8769" xr:uid="{AA2546CF-94AB-4F61-97B1-060DC07C0717}"/>
    <cellStyle name="Migliaia 10 4 5 2 5" xfId="21918" xr:uid="{95F7B546-4DF0-4B98-8025-830463FE1CAD}"/>
    <cellStyle name="Migliaia 10 4 5 3" xfId="12571" xr:uid="{ACCBBF64-C2CD-4B38-92CF-1B78F1BB42AC}"/>
    <cellStyle name="Migliaia 10 4 5 3 2" xfId="25679" xr:uid="{BEFFDE98-6942-49D0-990F-FA7178DA7926}"/>
    <cellStyle name="Migliaia 10 4 5 4" xfId="16363" xr:uid="{D1DD1255-818F-4969-96C5-C10A9E68C065}"/>
    <cellStyle name="Migliaia 10 4 5 4 2" xfId="29461" xr:uid="{BCC25AF3-5E6C-4D5F-B1A1-DD47F0252CF5}"/>
    <cellStyle name="Migliaia 10 4 5 5" xfId="7230" xr:uid="{87C2501D-39A6-4E74-BD6D-F83C16737938}"/>
    <cellStyle name="Migliaia 10 4 5 6" xfId="20383" xr:uid="{927C3ED4-65B6-4FDB-8782-7BBC0CB03ACC}"/>
    <cellStyle name="Migliaia 10 4 6" xfId="4304" xr:uid="{00000000-0005-0000-0000-0000520A0000}"/>
    <cellStyle name="Migliaia 10 4 6 2" xfId="13072" xr:uid="{D01ED106-783F-495B-877A-71B348FC126D}"/>
    <cellStyle name="Migliaia 10 4 6 2 2" xfId="26180" xr:uid="{4A205B8E-0F23-4181-8D92-D673B111EB1D}"/>
    <cellStyle name="Migliaia 10 4 6 3" xfId="16843" xr:uid="{28C03AFA-7F06-46DB-912E-A599D9EBE76D}"/>
    <cellStyle name="Migliaia 10 4 6 3 2" xfId="29941" xr:uid="{F5B5F6C5-CE45-45BD-B163-EE73F5981269}"/>
    <cellStyle name="Migliaia 10 4 6 4" xfId="7731" xr:uid="{DC4D55B3-BD36-4C13-A607-7B2868EDD3DE}"/>
    <cellStyle name="Migliaia 10 4 6 5" xfId="20883" xr:uid="{D87DEE1A-2A37-4E3E-808C-D07AEB5B7FA7}"/>
    <cellStyle name="Migliaia 10 4 7" xfId="2739" xr:uid="{00000000-0005-0000-0000-0000530A0000}"/>
    <cellStyle name="Migliaia 10 4 7 2" xfId="11525" xr:uid="{4F80A186-76F6-41AF-A9D0-064A250525F1}"/>
    <cellStyle name="Migliaia 10 4 7 2 2" xfId="24640" xr:uid="{BCDD692E-3FDB-4DA8-8E65-5BE12EF4D47E}"/>
    <cellStyle name="Migliaia 10 4 7 3" xfId="15319" xr:uid="{5A2DF7B7-C57C-4006-9C75-4874D855AA03}"/>
    <cellStyle name="Migliaia 10 4 7 3 2" xfId="28417" xr:uid="{A551391D-5120-4C60-9C68-32CE11BBCF85}"/>
    <cellStyle name="Migliaia 10 4 7 4" xfId="9003" xr:uid="{63D60EB4-E840-4125-A57F-56537F58DAA7}"/>
    <cellStyle name="Migliaia 10 4 7 5" xfId="22152" xr:uid="{5B80DAAB-50AB-46B8-A38F-E7AC3E9AC253}"/>
    <cellStyle name="Migliaia 10 4 8" xfId="5584" xr:uid="{00000000-0005-0000-0000-0000540A0000}"/>
    <cellStyle name="Migliaia 10 4 8 2" xfId="14351" xr:uid="{717E276A-6714-4305-8DE0-4A9D0D090CB3}"/>
    <cellStyle name="Migliaia 10 4 8 2 2" xfId="27452" xr:uid="{1FA4B717-ECAC-4F92-95D0-9117D9315240}"/>
    <cellStyle name="Migliaia 10 4 8 3" xfId="18112" xr:uid="{2D8F0E9F-29C1-4301-BC88-613D07C92C41}"/>
    <cellStyle name="Migliaia 10 4 8 3 2" xfId="31210" xr:uid="{997B589D-E5A0-4657-8C4C-6C76336FD4F4}"/>
    <cellStyle name="Migliaia 10 4 8 4" xfId="9236" xr:uid="{94E89F72-3DE6-4ECF-9401-A07310832740}"/>
    <cellStyle name="Migliaia 10 4 8 5" xfId="22385" xr:uid="{8F90CB06-65D2-4B06-B07B-F60A8D680B2E}"/>
    <cellStyle name="Migliaia 10 4 9" xfId="9469" xr:uid="{A9435C8C-3A2E-4D5B-8B89-80E301F487E7}"/>
    <cellStyle name="Migliaia 10 4 9 2" xfId="22618" xr:uid="{353CB1EA-F73F-4B79-8789-4A0B77C38B5A}"/>
    <cellStyle name="Migliaia 10 5" xfId="1988" xr:uid="{00000000-0005-0000-0000-0000550A0000}"/>
    <cellStyle name="Migliaia 10 5 2" xfId="4514" xr:uid="{00000000-0005-0000-0000-0000560A0000}"/>
    <cellStyle name="Migliaia 10 5 2 2" xfId="13281" xr:uid="{C2843642-6517-4959-83D0-38156D350558}"/>
    <cellStyle name="Migliaia 10 5 2 2 2" xfId="26389" xr:uid="{5E069766-B93C-4837-BBDA-B057FBF9E248}"/>
    <cellStyle name="Migliaia 10 5 2 3" xfId="17049" xr:uid="{547A8DCA-AFBF-46DF-B8FE-01233B2CCEEC}"/>
    <cellStyle name="Migliaia 10 5 2 3 2" xfId="30147" xr:uid="{CC88B71C-893E-4CBE-BFA6-A6F11A48096D}"/>
    <cellStyle name="Migliaia 10 5 2 4" xfId="7940" xr:uid="{006B4F23-B011-4C16-AC1A-EAC85F243783}"/>
    <cellStyle name="Migliaia 10 5 2 5" xfId="21091" xr:uid="{AD238996-7823-4948-952A-6A9FA1FCF6D5}"/>
    <cellStyle name="Migliaia 10 5 3" xfId="2957" xr:uid="{00000000-0005-0000-0000-0000570A0000}"/>
    <cellStyle name="Migliaia 10 5 3 2" xfId="15533" xr:uid="{CD94A274-FDC4-4342-80FC-8B2E6C71EBFF}"/>
    <cellStyle name="Migliaia 10 5 3 2 2" xfId="28631" xr:uid="{F4B37BD3-BBBE-418A-BA2F-DF9133229AF1}"/>
    <cellStyle name="Migliaia 10 5 3 3" xfId="11737" xr:uid="{7A1B3E5D-591B-4CD5-B6FC-0B4E302847F0}"/>
    <cellStyle name="Migliaia 10 5 3 4" xfId="24849" xr:uid="{33FEDE0A-9044-46C3-BB9E-2BEBB3A2E0A9}"/>
    <cellStyle name="Migliaia 10 5 4" xfId="10864" xr:uid="{C3035461-A859-4C20-946A-CEFC6B2CB039}"/>
    <cellStyle name="Migliaia 10 5 4 2" xfId="23984" xr:uid="{11E2EAB0-BD4F-430E-B3DF-786AA2D05476}"/>
    <cellStyle name="Migliaia 10 5 5" xfId="14718" xr:uid="{8605CAF3-C768-4D58-8FA3-63E0DFBEDFF4}"/>
    <cellStyle name="Migliaia 10 5 5 2" xfId="27816" xr:uid="{DF553079-5C0F-425A-821E-D2EFECE8A1F6}"/>
    <cellStyle name="Migliaia 10 5 6" xfId="6396" xr:uid="{EE6F5AA2-0025-4B95-A51C-E268C3836F36}"/>
    <cellStyle name="Migliaia 10 5 7" xfId="19556" xr:uid="{A2737C4D-23DF-4D6A-B5B3-BAECAAC3EEA4}"/>
    <cellStyle name="Migliaia 10 6" xfId="3204" xr:uid="{00000000-0005-0000-0000-0000580A0000}"/>
    <cellStyle name="Migliaia 10 6 2" xfId="4757" xr:uid="{00000000-0005-0000-0000-0000590A0000}"/>
    <cellStyle name="Migliaia 10 6 2 2" xfId="13524" xr:uid="{4C86F0A0-481F-4096-A908-426D4DDF91DB}"/>
    <cellStyle name="Migliaia 10 6 2 2 2" xfId="26632" xr:uid="{06669726-20B5-4691-97DB-1E1F9DAA51A9}"/>
    <cellStyle name="Migliaia 10 6 2 3" xfId="17292" xr:uid="{25B9126F-7A4E-44EA-AAB0-F98A7CD54354}"/>
    <cellStyle name="Migliaia 10 6 2 3 2" xfId="30390" xr:uid="{7031C99C-00C9-4A2B-883E-08E7BD3DA15B}"/>
    <cellStyle name="Migliaia 10 6 2 4" xfId="8183" xr:uid="{1F06F788-A559-45EB-9099-94B3E14ACA6B}"/>
    <cellStyle name="Migliaia 10 6 2 5" xfId="21333" xr:uid="{A178BEC1-7CF4-4583-A2BE-22DCAF7EB5A0}"/>
    <cellStyle name="Migliaia 10 6 3" xfId="11984" xr:uid="{FCF83A7B-A082-4710-811F-5047B8518E37}"/>
    <cellStyle name="Migliaia 10 6 3 2" xfId="25092" xr:uid="{B96331E1-D4C5-4FBF-B3BF-78DDF29CA0B9}"/>
    <cellStyle name="Migliaia 10 6 4" xfId="15776" xr:uid="{CAAAB20A-FEFE-4660-9C16-B8EC07806F9D}"/>
    <cellStyle name="Migliaia 10 6 4 2" xfId="28874" xr:uid="{61D73A03-3764-4581-8585-9284D3B87DA6}"/>
    <cellStyle name="Migliaia 10 6 5" xfId="6643" xr:uid="{324DDF12-472B-4C27-86CA-F9C580E3947B}"/>
    <cellStyle name="Migliaia 10 6 6" xfId="19798" xr:uid="{4C4F156A-DC4E-4951-B709-BDC5BED25196}"/>
    <cellStyle name="Migliaia 10 7" xfId="3440" xr:uid="{00000000-0005-0000-0000-00005A0A0000}"/>
    <cellStyle name="Migliaia 10 7 2" xfId="4993" xr:uid="{00000000-0005-0000-0000-00005B0A0000}"/>
    <cellStyle name="Migliaia 10 7 2 2" xfId="13760" xr:uid="{690EF492-4FAA-4BBC-B8D8-41AC3A067FE1}"/>
    <cellStyle name="Migliaia 10 7 2 2 2" xfId="26868" xr:uid="{2910FDC6-1CF2-47F2-AA8B-CC82180B3E37}"/>
    <cellStyle name="Migliaia 10 7 2 3" xfId="17528" xr:uid="{597D5AC1-B95F-436E-8712-0BDD4E13CE79}"/>
    <cellStyle name="Migliaia 10 7 2 3 2" xfId="30626" xr:uid="{66445683-72CD-4426-AA87-8341A9829C2B}"/>
    <cellStyle name="Migliaia 10 7 2 4" xfId="8419" xr:uid="{D3B37CD6-F04E-4DE6-AE79-BEB999CADB8F}"/>
    <cellStyle name="Migliaia 10 7 2 5" xfId="21568" xr:uid="{EDCC7C6C-8D29-4448-B0C8-2B7D1DAD76CF}"/>
    <cellStyle name="Migliaia 10 7 3" xfId="12220" xr:uid="{5BFB0F4F-1775-44D0-8FE8-28450738505E}"/>
    <cellStyle name="Migliaia 10 7 3 2" xfId="25328" xr:uid="{7EEB4CCE-29D2-40CB-85E4-380AE028ABFE}"/>
    <cellStyle name="Migliaia 10 7 4" xfId="16012" xr:uid="{4D50DEA6-23D5-4385-881A-AB245687E171}"/>
    <cellStyle name="Migliaia 10 7 4 2" xfId="29110" xr:uid="{79BF041D-515C-48EB-9132-EC97A96F59D0}"/>
    <cellStyle name="Migliaia 10 7 5" xfId="6879" xr:uid="{AB3B5475-AFC2-4EBD-9E34-E15BA939019F}"/>
    <cellStyle name="Migliaia 10 7 6" xfId="20033" xr:uid="{134BBE6F-C0DF-49F4-B531-54B396A6884E}"/>
    <cellStyle name="Migliaia 10 8" xfId="3675" xr:uid="{00000000-0005-0000-0000-00005C0A0000}"/>
    <cellStyle name="Migliaia 10 8 2" xfId="5227" xr:uid="{00000000-0005-0000-0000-00005D0A0000}"/>
    <cellStyle name="Migliaia 10 8 2 2" xfId="13994" xr:uid="{E61FC1C1-6312-4A8C-A8C2-0C1E6A8FCF1C}"/>
    <cellStyle name="Migliaia 10 8 2 2 2" xfId="27102" xr:uid="{0482E36B-B589-4F74-A1A8-9498F26F73F1}"/>
    <cellStyle name="Migliaia 10 8 2 3" xfId="17762" xr:uid="{FAAD7E7B-E208-44D0-A80D-2ED85AF8181A}"/>
    <cellStyle name="Migliaia 10 8 2 3 2" xfId="30860" xr:uid="{C4F619BA-BCAD-4663-83CD-9C7ADC49CA14}"/>
    <cellStyle name="Migliaia 10 8 2 4" xfId="8653" xr:uid="{F02D090D-CC8E-4B03-BCBC-E249EFE8993D}"/>
    <cellStyle name="Migliaia 10 8 2 5" xfId="21802" xr:uid="{12CCEAC4-ACB9-4107-AFC7-3F0F18DD0354}"/>
    <cellStyle name="Migliaia 10 8 3" xfId="12455" xr:uid="{F80ABF69-BF8A-47E4-A931-D02CE345BF64}"/>
    <cellStyle name="Migliaia 10 8 3 2" xfId="25563" xr:uid="{811CF43D-90B8-4E32-B32B-F440C528FE09}"/>
    <cellStyle name="Migliaia 10 8 4" xfId="16247" xr:uid="{44D07C1D-2223-4B93-B876-7350CC024D73}"/>
    <cellStyle name="Migliaia 10 8 4 2" xfId="29345" xr:uid="{FFA45A84-8DBC-4A23-86F5-2EC2B4A2E85C}"/>
    <cellStyle name="Migliaia 10 8 5" xfId="7114" xr:uid="{786ED3F8-B567-44D9-9C7B-F035BD620750}"/>
    <cellStyle name="Migliaia 10 8 6" xfId="20267" xr:uid="{9C7821BD-E260-4A03-A162-0C555677CC2A}"/>
    <cellStyle name="Migliaia 10 9" xfId="4146" xr:uid="{00000000-0005-0000-0000-00005E0A0000}"/>
    <cellStyle name="Migliaia 10 9 2" xfId="12914" xr:uid="{D7FFA0B1-0556-4F93-AE2D-0E7C689547A2}"/>
    <cellStyle name="Migliaia 10 9 2 2" xfId="26022" xr:uid="{EC1AB164-B234-4CBA-8A2A-CDDB4F8493FE}"/>
    <cellStyle name="Migliaia 10 9 3" xfId="16697" xr:uid="{6483DB7B-DA71-40DA-A571-C45ACBBE8C3B}"/>
    <cellStyle name="Migliaia 10 9 3 2" xfId="29795" xr:uid="{CA081B3C-0E26-4A01-A1A5-7DAE3EBABC75}"/>
    <cellStyle name="Migliaia 10 9 4" xfId="7573" xr:uid="{EBF64BAE-0A78-4E53-A408-973A17C8D932}"/>
    <cellStyle name="Migliaia 10 9 5" xfId="20726" xr:uid="{8F34553F-1CBF-4B76-8983-4F1100233AF6}"/>
    <cellStyle name="Migliaia 11" xfId="1358" xr:uid="{00000000-0005-0000-0000-00005F0A0000}"/>
    <cellStyle name="Migliaia 11 10" xfId="5466" xr:uid="{00000000-0005-0000-0000-0000600A0000}"/>
    <cellStyle name="Migliaia 11 10 2" xfId="14233" xr:uid="{A88F2819-6846-4FCF-9283-E56471C9D863}"/>
    <cellStyle name="Migliaia 11 10 2 2" xfId="27338" xr:uid="{AFE079FC-C3CE-4550-84FA-C039A1CEE0EA}"/>
    <cellStyle name="Migliaia 11 10 3" xfId="17998" xr:uid="{AE57C141-BFB0-4884-B52C-8D973885C2DB}"/>
    <cellStyle name="Migliaia 11 10 3 2" xfId="31096" xr:uid="{4464347F-7BBB-41A2-98A1-51E7FCF4A0C5}"/>
    <cellStyle name="Migliaia 11 10 4" xfId="9122" xr:uid="{C7451F3C-B56E-48D3-BE38-6F0349667B2E}"/>
    <cellStyle name="Migliaia 11 10 5" xfId="22271" xr:uid="{D558CDE3-5364-49B6-8739-2B275C02D34E}"/>
    <cellStyle name="Migliaia 11 11" xfId="9355" xr:uid="{773E064A-3402-47E9-9FDF-B9B3700F7DDD}"/>
    <cellStyle name="Migliaia 11 11 2" xfId="22504" xr:uid="{E6028BF6-8292-4AC0-863A-BA5E5526E0A6}"/>
    <cellStyle name="Migliaia 11 12" xfId="9587" xr:uid="{99F6D2AE-69F1-4FF5-B78A-3AE0913BBC92}"/>
    <cellStyle name="Migliaia 11 12 2" xfId="22736" xr:uid="{74338589-E9FC-4158-886D-F28D0B98F842}"/>
    <cellStyle name="Migliaia 11 13" xfId="9822" xr:uid="{0543CB4A-AB95-4618-BF0A-8F630E38C921}"/>
    <cellStyle name="Migliaia 11 13 2" xfId="22971" xr:uid="{5A2F4784-4CCD-45BD-840F-2CDF0CAC871B}"/>
    <cellStyle name="Migliaia 11 14" xfId="10055" xr:uid="{A762ED78-BE05-441C-AE1E-11C7CA9AF690}"/>
    <cellStyle name="Migliaia 11 14 2" xfId="23204" xr:uid="{479401A3-B93D-42CB-9185-153D001281D8}"/>
    <cellStyle name="Migliaia 11 15" xfId="10291" xr:uid="{DA747078-9C93-4409-8FB5-1E2CE9EE3AEA}"/>
    <cellStyle name="Migliaia 11 15 2" xfId="23437" xr:uid="{17481450-37F1-4571-8C3D-549D8224DD29}"/>
    <cellStyle name="Migliaia 11 16" xfId="10612" xr:uid="{9805B95C-915C-494A-B213-6897D9A18E0D}"/>
    <cellStyle name="Migliaia 11 16 2" xfId="23737" xr:uid="{EDA8AF04-CB80-472E-9D45-7D9CD4DE54F2}"/>
    <cellStyle name="Migliaia 11 17" xfId="14533" xr:uid="{4CE33D11-AF8F-4C82-B91F-CDA22B5DAC3E}"/>
    <cellStyle name="Migliaia 11 17 2" xfId="27631" xr:uid="{7D2E798C-BD52-429B-A98B-172ECF6197C2}"/>
    <cellStyle name="Migliaia 11 18" xfId="5981" xr:uid="{CF058E22-C8E6-42BA-AA11-E3B1ED8AD1DD}"/>
    <cellStyle name="Migliaia 11 19" xfId="19160" xr:uid="{1A0ADC3D-E3C9-409E-84C3-E4193CC237AD}"/>
    <cellStyle name="Migliaia 11 2" xfId="1803" xr:uid="{00000000-0005-0000-0000-0000610A0000}"/>
    <cellStyle name="Migliaia 11 2 10" xfId="9417" xr:uid="{42009E40-7583-4845-A075-9864FB6164D1}"/>
    <cellStyle name="Migliaia 11 2 10 2" xfId="22566" xr:uid="{6C8B07E0-B009-4620-B8AE-3937A31918D3}"/>
    <cellStyle name="Migliaia 11 2 11" xfId="9649" xr:uid="{D3C11203-9B83-48D5-9AF2-22515A571D1D}"/>
    <cellStyle name="Migliaia 11 2 11 2" xfId="22798" xr:uid="{2E54936D-5C8D-4598-A955-60D7788C9DC0}"/>
    <cellStyle name="Migliaia 11 2 12" xfId="9884" xr:uid="{5EE381EC-C204-4830-B755-B5D19B832C78}"/>
    <cellStyle name="Migliaia 11 2 12 2" xfId="23033" xr:uid="{C63B0236-8296-4CB5-9A7C-9371F1A01BD4}"/>
    <cellStyle name="Migliaia 11 2 13" xfId="10117" xr:uid="{C0F2644A-F63D-4942-90DF-01D81BC6576C}"/>
    <cellStyle name="Migliaia 11 2 13 2" xfId="23266" xr:uid="{B5030FE4-4646-4DC3-881F-60AD4D03BDBA}"/>
    <cellStyle name="Migliaia 11 2 14" xfId="10357" xr:uid="{C9EA843B-478C-437A-B235-A1EF566F6CA2}"/>
    <cellStyle name="Migliaia 11 2 14 2" xfId="23499" xr:uid="{D54398D3-57BB-44B4-84EF-A921CD47D805}"/>
    <cellStyle name="Migliaia 11 2 15" xfId="10719" xr:uid="{1AA65DD8-6008-4962-99A2-C8FC9FF0C8EF}"/>
    <cellStyle name="Migliaia 11 2 15 2" xfId="23842" xr:uid="{E5DCCC50-DA68-499C-A789-99CCD13BFE3E}"/>
    <cellStyle name="Migliaia 11 2 16" xfId="14595" xr:uid="{A7047D39-A8AF-4CB8-B63C-68671739B88B}"/>
    <cellStyle name="Migliaia 11 2 16 2" xfId="27693" xr:uid="{ABB666FE-A48D-4908-BDA2-310C678BE623}"/>
    <cellStyle name="Migliaia 11 2 17" xfId="6105" xr:uid="{6D8B74BB-6F23-46FA-8070-C3E106DCF9E4}"/>
    <cellStyle name="Migliaia 11 2 18" xfId="19270" xr:uid="{A9617147-FA40-4C90-8F85-A3D46C025AD4}"/>
    <cellStyle name="Migliaia 11 2 2" xfId="2228" xr:uid="{00000000-0005-0000-0000-0000620A0000}"/>
    <cellStyle name="Migliaia 11 2 2 10" xfId="9765" xr:uid="{E52AA7C2-89DC-4F91-8FC9-AC52DA24F6D4}"/>
    <cellStyle name="Migliaia 11 2 2 10 2" xfId="22914" xr:uid="{89CE9B00-7B41-4194-B416-887C522E2639}"/>
    <cellStyle name="Migliaia 11 2 2 11" xfId="10000" xr:uid="{C18DF000-DA6F-4025-85C3-FB45F2A90E19}"/>
    <cellStyle name="Migliaia 11 2 2 11 2" xfId="23149" xr:uid="{B86E99F6-15CB-45EE-8AF8-8F2F06567A7C}"/>
    <cellStyle name="Migliaia 11 2 2 12" xfId="10233" xr:uid="{B5C0C62A-3723-45E2-A5E3-12FBD6C744A5}"/>
    <cellStyle name="Migliaia 11 2 2 12 2" xfId="23382" xr:uid="{4AB4A7A5-DEE2-4D25-BF67-1F886DF5BDAA}"/>
    <cellStyle name="Migliaia 11 2 2 13" xfId="10473" xr:uid="{D8C9C197-D8E4-4F69-8372-7587D7EEFBBE}"/>
    <cellStyle name="Migliaia 11 2 2 13 2" xfId="23615" xr:uid="{86128AFD-53C4-433B-9631-968D49DEA0DD}"/>
    <cellStyle name="Migliaia 11 2 2 14" xfId="11104" xr:uid="{3D7C95A0-D283-4E2C-929F-55A631881222}"/>
    <cellStyle name="Migliaia 11 2 2 14 2" xfId="24220" xr:uid="{7A78C057-AC12-42F8-AF32-C40FDD23C039}"/>
    <cellStyle name="Migliaia 11 2 2 15" xfId="14898" xr:uid="{B2AC591A-7BD7-4F06-8525-DDDC91B313EB}"/>
    <cellStyle name="Migliaia 11 2 2 15 2" xfId="27996" xr:uid="{24602C82-10C5-4BC0-8341-F884079EE769}"/>
    <cellStyle name="Migliaia 11 2 2 16" xfId="6251" xr:uid="{A78F3821-F119-400C-B5FD-5F0987093188}"/>
    <cellStyle name="Migliaia 11 2 2 17" xfId="19415" xr:uid="{EC9F8476-14B9-4280-92BC-C649CE66B944}"/>
    <cellStyle name="Migliaia 11 2 2 2" xfId="3149" xr:uid="{00000000-0005-0000-0000-0000630A0000}"/>
    <cellStyle name="Migliaia 11 2 2 2 2" xfId="4702" xr:uid="{00000000-0005-0000-0000-0000640A0000}"/>
    <cellStyle name="Migliaia 11 2 2 2 2 2" xfId="13469" xr:uid="{0D553AF1-63BE-4968-B4EF-BADC9D53395B}"/>
    <cellStyle name="Migliaia 11 2 2 2 2 2 2" xfId="26577" xr:uid="{5B753CFD-DDC3-485C-967E-FDA768A73B78}"/>
    <cellStyle name="Migliaia 11 2 2 2 2 3" xfId="17237" xr:uid="{C2B06633-90F9-4FBB-A0B9-80C1EF7871A0}"/>
    <cellStyle name="Migliaia 11 2 2 2 2 3 2" xfId="30335" xr:uid="{D39DD57F-AD38-400B-A2AE-B9D38C8674F4}"/>
    <cellStyle name="Migliaia 11 2 2 2 2 4" xfId="8128" xr:uid="{6A1E27F6-4622-4E5D-BE9D-081F6C795774}"/>
    <cellStyle name="Migliaia 11 2 2 2 2 5" xfId="21279" xr:uid="{0EB723D3-C74D-4343-AC92-B6D84CB6565E}"/>
    <cellStyle name="Migliaia 11 2 2 2 3" xfId="11929" xr:uid="{A626DC08-54E1-4952-871E-FB189C317AA6}"/>
    <cellStyle name="Migliaia 11 2 2 2 3 2" xfId="25037" xr:uid="{0F360B87-F60D-479F-8D9E-359F72DC7B52}"/>
    <cellStyle name="Migliaia 11 2 2 2 4" xfId="15721" xr:uid="{7BEA96B9-3D9B-4C4E-8476-C2FF71D2B2D9}"/>
    <cellStyle name="Migliaia 11 2 2 2 4 2" xfId="28819" xr:uid="{03DAD879-725E-49DA-8499-180CBA66CEAC}"/>
    <cellStyle name="Migliaia 11 2 2 2 5" xfId="6588" xr:uid="{72F51D0B-16F2-4891-AA85-ADA987BC0A33}"/>
    <cellStyle name="Migliaia 11 2 2 2 6" xfId="19744" xr:uid="{F4763744-26A4-496A-BC74-6CDA49D921FE}"/>
    <cellStyle name="Migliaia 11 2 2 3" xfId="3384" xr:uid="{00000000-0005-0000-0000-0000650A0000}"/>
    <cellStyle name="Migliaia 11 2 2 3 2" xfId="4937" xr:uid="{00000000-0005-0000-0000-0000660A0000}"/>
    <cellStyle name="Migliaia 11 2 2 3 2 2" xfId="13704" xr:uid="{4852E0A4-F6F3-473C-A684-6D1401DEBB5A}"/>
    <cellStyle name="Migliaia 11 2 2 3 2 2 2" xfId="26812" xr:uid="{697F6D72-EAFE-45F1-BC2F-4E6F2E9E54BD}"/>
    <cellStyle name="Migliaia 11 2 2 3 2 3" xfId="17472" xr:uid="{39124207-5A7B-43C6-8041-3BDD512622E7}"/>
    <cellStyle name="Migliaia 11 2 2 3 2 3 2" xfId="30570" xr:uid="{AD3B4C6F-FAB1-46EC-80B0-BC2C4EAE1753}"/>
    <cellStyle name="Migliaia 11 2 2 3 2 4" xfId="8363" xr:uid="{6547F8CF-036B-4AC2-9D07-A92F1FF78485}"/>
    <cellStyle name="Migliaia 11 2 2 3 2 5" xfId="21513" xr:uid="{52CCE8CB-744B-4AAD-8495-5A4F77B869C3}"/>
    <cellStyle name="Migliaia 11 2 2 3 3" xfId="12164" xr:uid="{1822081C-780B-46AC-9516-CC338589D464}"/>
    <cellStyle name="Migliaia 11 2 2 3 3 2" xfId="25272" xr:uid="{8FE29B62-02FB-49E4-96AD-F1D945AC8F50}"/>
    <cellStyle name="Migliaia 11 2 2 3 4" xfId="15956" xr:uid="{77E7818A-548A-413A-9893-EA1B159A355D}"/>
    <cellStyle name="Migliaia 11 2 2 3 4 2" xfId="29054" xr:uid="{F00F845A-B541-42EF-B68D-DD0F63892348}"/>
    <cellStyle name="Migliaia 11 2 2 3 5" xfId="6823" xr:uid="{4274B08A-C6CD-44A5-BB21-FA4CB7433F3A}"/>
    <cellStyle name="Migliaia 11 2 2 3 6" xfId="19978" xr:uid="{087279D4-70B2-4047-8E57-79410FEB0625}"/>
    <cellStyle name="Migliaia 11 2 2 4" xfId="3620" xr:uid="{00000000-0005-0000-0000-0000670A0000}"/>
    <cellStyle name="Migliaia 11 2 2 4 2" xfId="5173" xr:uid="{00000000-0005-0000-0000-0000680A0000}"/>
    <cellStyle name="Migliaia 11 2 2 4 2 2" xfId="13940" xr:uid="{18CAE8D9-9DEE-40B1-B99A-7379E9851EB5}"/>
    <cellStyle name="Migliaia 11 2 2 4 2 2 2" xfId="27048" xr:uid="{8836933B-7B3F-4B7E-85D1-9032E5C5FADD}"/>
    <cellStyle name="Migliaia 11 2 2 4 2 3" xfId="17708" xr:uid="{B311C035-99D7-4220-9750-D718BE9B7D3E}"/>
    <cellStyle name="Migliaia 11 2 2 4 2 3 2" xfId="30806" xr:uid="{D3F763B5-289B-4E74-8A6C-B21B39580E69}"/>
    <cellStyle name="Migliaia 11 2 2 4 2 4" xfId="8599" xr:uid="{5F034A69-B669-4FFE-B71D-EA38468EB967}"/>
    <cellStyle name="Migliaia 11 2 2 4 2 5" xfId="21748" xr:uid="{65EC8E59-7989-41F3-AA50-C5A1FB737248}"/>
    <cellStyle name="Migliaia 11 2 2 4 3" xfId="12400" xr:uid="{E9CDCFE1-7B96-4796-94CA-8D16444AC6FB}"/>
    <cellStyle name="Migliaia 11 2 2 4 3 2" xfId="25508" xr:uid="{CBC10099-4AA0-4027-9088-C51D9DB5FD01}"/>
    <cellStyle name="Migliaia 11 2 2 4 4" xfId="16192" xr:uid="{B4DA0FF8-6DF9-4C92-9331-1419781A4A01}"/>
    <cellStyle name="Migliaia 11 2 2 4 4 2" xfId="29290" xr:uid="{C8DEF554-12AD-4438-9039-ABD1B2998627}"/>
    <cellStyle name="Migliaia 11 2 2 4 5" xfId="7059" xr:uid="{88B98E18-1173-4EB9-B475-E6F42F158EE3}"/>
    <cellStyle name="Migliaia 11 2 2 4 6" xfId="20213" xr:uid="{F198C88C-B6E9-4EFD-88ED-94399483C3DA}"/>
    <cellStyle name="Migliaia 11 2 2 5" xfId="3855" xr:uid="{00000000-0005-0000-0000-0000690A0000}"/>
    <cellStyle name="Migliaia 11 2 2 5 2" xfId="5407" xr:uid="{00000000-0005-0000-0000-00006A0A0000}"/>
    <cellStyle name="Migliaia 11 2 2 5 2 2" xfId="14174" xr:uid="{579439D9-FA64-4656-9C94-291EB4970C26}"/>
    <cellStyle name="Migliaia 11 2 2 5 2 2 2" xfId="27282" xr:uid="{027827C4-6876-4E93-AFCB-334E2175ABB5}"/>
    <cellStyle name="Migliaia 11 2 2 5 2 3" xfId="17942" xr:uid="{8CFF3D52-E0E1-4B16-9659-BE324C5C7EE8}"/>
    <cellStyle name="Migliaia 11 2 2 5 2 3 2" xfId="31040" xr:uid="{668892CE-1E0A-4817-8235-5EBA6F6C0AC8}"/>
    <cellStyle name="Migliaia 11 2 2 5 2 4" xfId="8833" xr:uid="{F02ABCEB-50DF-42E1-80BB-A6B84E286FE8}"/>
    <cellStyle name="Migliaia 11 2 2 5 2 5" xfId="21982" xr:uid="{BFB9439A-CECD-4F9B-80C9-C1D8877F9B3A}"/>
    <cellStyle name="Migliaia 11 2 2 5 3" xfId="12635" xr:uid="{DD9D204F-8018-44EB-A49D-89529F489853}"/>
    <cellStyle name="Migliaia 11 2 2 5 3 2" xfId="25743" xr:uid="{9FAE1809-47C4-4876-B6F9-A1AEFCDA1A35}"/>
    <cellStyle name="Migliaia 11 2 2 5 4" xfId="16427" xr:uid="{64AD88BD-89A0-4069-AF20-08639382BC0A}"/>
    <cellStyle name="Migliaia 11 2 2 5 4 2" xfId="29525" xr:uid="{B30C98F1-2239-4654-BDDE-B5DCF6CB0E0C}"/>
    <cellStyle name="Migliaia 11 2 2 5 5" xfId="7294" xr:uid="{11B87E00-44B5-4D89-AADE-F2A5A4C8459D}"/>
    <cellStyle name="Migliaia 11 2 2 5 6" xfId="20447" xr:uid="{EBACC57A-68A6-42B9-A38C-CBA09694ACFF}"/>
    <cellStyle name="Migliaia 11 2 2 6" xfId="4371" xr:uid="{00000000-0005-0000-0000-00006B0A0000}"/>
    <cellStyle name="Migliaia 11 2 2 6 2" xfId="13139" xr:uid="{575FBAB7-C875-44BE-A8D0-0680BDFA441F}"/>
    <cellStyle name="Migliaia 11 2 2 6 2 2" xfId="26247" xr:uid="{C6EC9E64-BDEC-41BD-A40F-323FDBDA2B88}"/>
    <cellStyle name="Migliaia 11 2 2 6 3" xfId="16907" xr:uid="{19EED480-8E9D-4A2C-A961-21B6FEB53DA8}"/>
    <cellStyle name="Migliaia 11 2 2 6 3 2" xfId="30005" xr:uid="{4D558FA0-DF67-4914-B624-6EBDD69AA1C4}"/>
    <cellStyle name="Migliaia 11 2 2 6 4" xfId="7798" xr:uid="{551A0C16-C394-47D7-A996-ABF541E3E433}"/>
    <cellStyle name="Migliaia 11 2 2 6 5" xfId="20950" xr:uid="{1BA0F12F-6374-46CF-8912-8415DAB96F8E}"/>
    <cellStyle name="Migliaia 11 2 2 7" xfId="2811" xr:uid="{00000000-0005-0000-0000-00006C0A0000}"/>
    <cellStyle name="Migliaia 11 2 2 7 2" xfId="11592" xr:uid="{4E4E72BC-7783-4AB1-AAEA-2D65F6871871}"/>
    <cellStyle name="Migliaia 11 2 2 7 2 2" xfId="24707" xr:uid="{DADEEC3F-50C4-49E0-8A10-21F9302D745C}"/>
    <cellStyle name="Migliaia 11 2 2 7 3" xfId="15391" xr:uid="{8424186A-4148-4685-9366-901428A2A18A}"/>
    <cellStyle name="Migliaia 11 2 2 7 3 2" xfId="28489" xr:uid="{52DD1866-1C03-4533-9801-334348D5D89B}"/>
    <cellStyle name="Migliaia 11 2 2 7 4" xfId="9067" xr:uid="{071AB6DD-08CF-4EFF-96F5-045133081417}"/>
    <cellStyle name="Migliaia 11 2 2 7 5" xfId="22216" xr:uid="{BF36EDEA-2A6C-4DA5-866A-2EC8E4003C69}"/>
    <cellStyle name="Migliaia 11 2 2 8" xfId="5648" xr:uid="{00000000-0005-0000-0000-00006D0A0000}"/>
    <cellStyle name="Migliaia 11 2 2 8 2" xfId="14415" xr:uid="{2D07C2F7-6D1A-4114-8174-84714222BFDE}"/>
    <cellStyle name="Migliaia 11 2 2 8 2 2" xfId="27516" xr:uid="{E9CAC8E0-B7C1-440E-AFCF-C0AAFF78A394}"/>
    <cellStyle name="Migliaia 11 2 2 8 3" xfId="18176" xr:uid="{88D63D5A-89C9-4C58-8A60-B3A4DFB4BBE3}"/>
    <cellStyle name="Migliaia 11 2 2 8 3 2" xfId="31274" xr:uid="{3F381727-F32C-4172-969B-8BD0DDE45789}"/>
    <cellStyle name="Migliaia 11 2 2 8 4" xfId="9300" xr:uid="{24BE4001-CD23-4E87-9641-80811BE5E05F}"/>
    <cellStyle name="Migliaia 11 2 2 8 5" xfId="22449" xr:uid="{49D15437-CE56-4219-87DA-A650ED00DBC5}"/>
    <cellStyle name="Migliaia 11 2 2 9" xfId="9533" xr:uid="{CD470573-C239-4A88-933C-7B0F13132A5B}"/>
    <cellStyle name="Migliaia 11 2 2 9 2" xfId="22682" xr:uid="{E396858E-EA61-449B-A771-90036073D4E3}"/>
    <cellStyle name="Migliaia 11 2 3" xfId="2112" xr:uid="{00000000-0005-0000-0000-00006E0A0000}"/>
    <cellStyle name="Migliaia 11 2 3 2" xfId="4586" xr:uid="{00000000-0005-0000-0000-00006F0A0000}"/>
    <cellStyle name="Migliaia 11 2 3 2 2" xfId="13353" xr:uid="{94128222-53D0-4DF6-8B5E-9F080AA57EDB}"/>
    <cellStyle name="Migliaia 11 2 3 2 2 2" xfId="26461" xr:uid="{26FD7687-3D47-40AB-B6D3-71F9965897EF}"/>
    <cellStyle name="Migliaia 11 2 3 2 3" xfId="17121" xr:uid="{5D51B851-25EC-4B9C-BD34-C2E36F153764}"/>
    <cellStyle name="Migliaia 11 2 3 2 3 2" xfId="30219" xr:uid="{D31C2184-E680-4043-90B4-2C4AAEA4AA05}"/>
    <cellStyle name="Migliaia 11 2 3 2 4" xfId="8012" xr:uid="{E3787884-AC45-43FC-83F0-AAA7755C7099}"/>
    <cellStyle name="Migliaia 11 2 3 2 5" xfId="21163" xr:uid="{B8B775C1-B5BB-493B-90AA-5699D1261649}"/>
    <cellStyle name="Migliaia 11 2 3 3" xfId="3033" xr:uid="{00000000-0005-0000-0000-0000700A0000}"/>
    <cellStyle name="Migliaia 11 2 3 3 2" xfId="15605" xr:uid="{F59431DE-2E6A-47C2-811D-A355887C4D88}"/>
    <cellStyle name="Migliaia 11 2 3 3 2 2" xfId="28703" xr:uid="{0652B96F-1257-4E0A-B962-D04773FAEC0F}"/>
    <cellStyle name="Migliaia 11 2 3 3 3" xfId="11813" xr:uid="{7F11D364-1CAD-4F29-A003-528E5CC9AB31}"/>
    <cellStyle name="Migliaia 11 2 3 3 4" xfId="24921" xr:uid="{DEA02112-5EB2-429F-9967-3A78A3353CDC}"/>
    <cellStyle name="Migliaia 11 2 3 4" xfId="10988" xr:uid="{20B07690-522F-48E7-AE7A-EC6E630F035B}"/>
    <cellStyle name="Migliaia 11 2 3 4 2" xfId="24104" xr:uid="{AB4FE003-E148-4033-92D2-4199225A47D7}"/>
    <cellStyle name="Migliaia 11 2 3 5" xfId="14782" xr:uid="{D960CD51-9270-4B57-8BEE-BF39C1E4EBEA}"/>
    <cellStyle name="Migliaia 11 2 3 5 2" xfId="27880" xr:uid="{271DD140-B1D5-4F63-9EE3-05F304C636BC}"/>
    <cellStyle name="Migliaia 11 2 3 6" xfId="6472" xr:uid="{FA895AC4-0E8E-401E-9028-AA807AA20608}"/>
    <cellStyle name="Migliaia 11 2 3 7" xfId="19628" xr:uid="{134CB428-6E28-4902-99B1-AF8F8618DA17}"/>
    <cellStyle name="Migliaia 11 2 4" xfId="3268" xr:uid="{00000000-0005-0000-0000-0000710A0000}"/>
    <cellStyle name="Migliaia 11 2 4 2" xfId="4821" xr:uid="{00000000-0005-0000-0000-0000720A0000}"/>
    <cellStyle name="Migliaia 11 2 4 2 2" xfId="13588" xr:uid="{C1693600-BC51-40B0-B84D-385DBCE4609F}"/>
    <cellStyle name="Migliaia 11 2 4 2 2 2" xfId="26696" xr:uid="{BBD99209-E175-482B-9F46-EC8570827767}"/>
    <cellStyle name="Migliaia 11 2 4 2 3" xfId="17356" xr:uid="{93FA7585-6089-4CA9-BDBC-C92CF2579669}"/>
    <cellStyle name="Migliaia 11 2 4 2 3 2" xfId="30454" xr:uid="{F7A14D83-CDBF-4AF1-A3C0-729010DFC250}"/>
    <cellStyle name="Migliaia 11 2 4 2 4" xfId="8247" xr:uid="{F70DB015-DFF9-4619-A51C-C631B72D2B43}"/>
    <cellStyle name="Migliaia 11 2 4 2 5" xfId="21397" xr:uid="{BCEB9282-C801-430E-BA3A-8CBD130FF661}"/>
    <cellStyle name="Migliaia 11 2 4 3" xfId="12048" xr:uid="{5A8A3597-24B3-4BC7-8AF9-75D74F3420D5}"/>
    <cellStyle name="Migliaia 11 2 4 3 2" xfId="25156" xr:uid="{336E04E7-9D76-4966-9392-24CE0734B9D2}"/>
    <cellStyle name="Migliaia 11 2 4 4" xfId="15840" xr:uid="{6B11C09B-1869-45F6-8FE5-889F8D288078}"/>
    <cellStyle name="Migliaia 11 2 4 4 2" xfId="28938" xr:uid="{81AD3ACC-200C-4E5A-A3B4-0647DF01EAE1}"/>
    <cellStyle name="Migliaia 11 2 4 5" xfId="6707" xr:uid="{C897CAF5-C4AF-43B5-9584-EEC7E15D9D6F}"/>
    <cellStyle name="Migliaia 11 2 4 6" xfId="19862" xr:uid="{3B16209F-F262-48D5-9B2B-2C98502D7E0C}"/>
    <cellStyle name="Migliaia 11 2 5" xfId="3504" xr:uid="{00000000-0005-0000-0000-0000730A0000}"/>
    <cellStyle name="Migliaia 11 2 5 2" xfId="5057" xr:uid="{00000000-0005-0000-0000-0000740A0000}"/>
    <cellStyle name="Migliaia 11 2 5 2 2" xfId="13824" xr:uid="{B78E2364-2A49-4B9F-86E1-27A496CD9544}"/>
    <cellStyle name="Migliaia 11 2 5 2 2 2" xfId="26932" xr:uid="{0C8327D5-D969-4E30-BD8D-E5556985026B}"/>
    <cellStyle name="Migliaia 11 2 5 2 3" xfId="17592" xr:uid="{38F80721-94AC-42CE-80DD-7856B4C381EF}"/>
    <cellStyle name="Migliaia 11 2 5 2 3 2" xfId="30690" xr:uid="{22A323F8-812D-4779-8923-BA1051533C60}"/>
    <cellStyle name="Migliaia 11 2 5 2 4" xfId="8483" xr:uid="{1FFE18E9-D61F-430C-9E70-40381252D72B}"/>
    <cellStyle name="Migliaia 11 2 5 2 5" xfId="21632" xr:uid="{00DEEE6D-A277-4D15-BF84-B8F17FAA8B84}"/>
    <cellStyle name="Migliaia 11 2 5 3" xfId="12284" xr:uid="{B9895237-1D38-4F9F-A8A1-D1B293410B63}"/>
    <cellStyle name="Migliaia 11 2 5 3 2" xfId="25392" xr:uid="{E9CD3D7B-B6F3-4C32-8071-7C1240D3A037}"/>
    <cellStyle name="Migliaia 11 2 5 4" xfId="16076" xr:uid="{3973A98B-B07F-4187-AA9F-BC44579E30C5}"/>
    <cellStyle name="Migliaia 11 2 5 4 2" xfId="29174" xr:uid="{FC8D7188-4679-4850-9322-038ACCBA790E}"/>
    <cellStyle name="Migliaia 11 2 5 5" xfId="6943" xr:uid="{2E1C71C4-9E0A-4AD7-8A87-3002E16CDABA}"/>
    <cellStyle name="Migliaia 11 2 5 6" xfId="20097" xr:uid="{EED5784C-E673-4719-8943-D7DCFB390342}"/>
    <cellStyle name="Migliaia 11 2 6" xfId="3739" xr:uid="{00000000-0005-0000-0000-0000750A0000}"/>
    <cellStyle name="Migliaia 11 2 6 2" xfId="5291" xr:uid="{00000000-0005-0000-0000-0000760A0000}"/>
    <cellStyle name="Migliaia 11 2 6 2 2" xfId="14058" xr:uid="{C92D588F-AA43-4ACF-B2B4-6520006D7105}"/>
    <cellStyle name="Migliaia 11 2 6 2 2 2" xfId="27166" xr:uid="{D6095E3C-DFF1-44DD-B601-689E7926B99F}"/>
    <cellStyle name="Migliaia 11 2 6 2 3" xfId="17826" xr:uid="{22447DE0-ED3C-42D8-A271-8B1C5B0EABDB}"/>
    <cellStyle name="Migliaia 11 2 6 2 3 2" xfId="30924" xr:uid="{472A3415-F53E-40B6-A3C0-7172445D1574}"/>
    <cellStyle name="Migliaia 11 2 6 2 4" xfId="8717" xr:uid="{34C2CF32-85D1-4D96-BA58-60BB6FC0D594}"/>
    <cellStyle name="Migliaia 11 2 6 2 5" xfId="21866" xr:uid="{F4E170F5-9BBC-42AA-B4BC-31DF78D18143}"/>
    <cellStyle name="Migliaia 11 2 6 3" xfId="12519" xr:uid="{96370D2C-FFCF-470B-B8DD-2237531F1CB3}"/>
    <cellStyle name="Migliaia 11 2 6 3 2" xfId="25627" xr:uid="{9C5B3DED-1179-4273-BEFA-643DBE3FE177}"/>
    <cellStyle name="Migliaia 11 2 6 4" xfId="16311" xr:uid="{0D539BA1-62B9-4371-A3D2-14A5228C48CE}"/>
    <cellStyle name="Migliaia 11 2 6 4 2" xfId="29409" xr:uid="{32B169D6-37D5-4D35-B237-55E7B92E18EB}"/>
    <cellStyle name="Migliaia 11 2 6 5" xfId="7178" xr:uid="{D4CE1A10-4F61-4D4A-B28C-8429875C09BF}"/>
    <cellStyle name="Migliaia 11 2 6 6" xfId="20331" xr:uid="{0A5C853A-2DB4-48C3-B598-CB4FA49DE023}"/>
    <cellStyle name="Migliaia 11 2 7" xfId="4221" xr:uid="{00000000-0005-0000-0000-0000770A0000}"/>
    <cellStyle name="Migliaia 11 2 7 2" xfId="12989" xr:uid="{7DD02B72-E214-4CD8-9503-68C74A9E68D7}"/>
    <cellStyle name="Migliaia 11 2 7 2 2" xfId="26097" xr:uid="{A990F03C-4C4F-4CB9-AA95-11D1DB7FE70E}"/>
    <cellStyle name="Migliaia 11 2 7 3" xfId="16761" xr:uid="{05BBC17B-7968-48ED-9B67-0D1C61FC5C41}"/>
    <cellStyle name="Migliaia 11 2 7 3 2" xfId="29859" xr:uid="{A289A31C-6F79-4616-99A3-6F74B9704B4A}"/>
    <cellStyle name="Migliaia 11 2 7 4" xfId="7648" xr:uid="{F04D15DF-2DFA-49EA-A4D2-91698D1B5C72}"/>
    <cellStyle name="Migliaia 11 2 7 5" xfId="20801" xr:uid="{54D4E0C2-363F-4F2C-80CE-4839797CD363}"/>
    <cellStyle name="Migliaia 11 2 8" xfId="2653" xr:uid="{00000000-0005-0000-0000-0000780A0000}"/>
    <cellStyle name="Migliaia 11 2 8 2" xfId="11443" xr:uid="{E617008E-7B86-4D2A-B195-2B5C8CCC79ED}"/>
    <cellStyle name="Migliaia 11 2 8 2 2" xfId="24558" xr:uid="{365D337C-F7DF-4B5F-B6A4-D27AB7C76D7E}"/>
    <cellStyle name="Migliaia 11 2 8 3" xfId="15233" xr:uid="{C58D034F-A1CA-4574-B548-0D5D4FEA0E23}"/>
    <cellStyle name="Migliaia 11 2 8 3 2" xfId="28331" xr:uid="{59BF678A-0D2D-492D-837C-229658D2A9E0}"/>
    <cellStyle name="Migliaia 11 2 8 4" xfId="8951" xr:uid="{EAC7CA30-678C-4BC7-9818-E615983F8991}"/>
    <cellStyle name="Migliaia 11 2 8 5" xfId="22100" xr:uid="{84C477CF-E4CD-4029-9000-F740D1C44E9B}"/>
    <cellStyle name="Migliaia 11 2 9" xfId="5532" xr:uid="{00000000-0005-0000-0000-0000790A0000}"/>
    <cellStyle name="Migliaia 11 2 9 2" xfId="14299" xr:uid="{CDC765E6-F405-46EB-939F-216001317E09}"/>
    <cellStyle name="Migliaia 11 2 9 2 2" xfId="27400" xr:uid="{F28E5D44-8162-47B3-A425-3A8D920896E9}"/>
    <cellStyle name="Migliaia 11 2 9 3" xfId="18060" xr:uid="{8906F617-C7C9-4329-B0CB-EBAFAA6434EE}"/>
    <cellStyle name="Migliaia 11 2 9 3 2" xfId="31158" xr:uid="{AC16C460-A06C-4713-B25D-B266FFB2F6E4}"/>
    <cellStyle name="Migliaia 11 2 9 4" xfId="9184" xr:uid="{C80F5190-2CE6-4F36-99D8-279F538FD76E}"/>
    <cellStyle name="Migliaia 11 2 9 5" xfId="22333" xr:uid="{A1AA2D4C-752C-421D-B6E0-1CA10BC945AB}"/>
    <cellStyle name="Migliaia 11 3" xfId="2166" xr:uid="{00000000-0005-0000-0000-00007A0A0000}"/>
    <cellStyle name="Migliaia 11 3 10" xfId="9703" xr:uid="{CEAF3DBC-E36D-466C-A066-F77A69B84E6C}"/>
    <cellStyle name="Migliaia 11 3 10 2" xfId="22852" xr:uid="{6C90A522-2B15-4E1E-B2E4-33A54ED9E903}"/>
    <cellStyle name="Migliaia 11 3 11" xfId="9938" xr:uid="{019F88B2-733E-4A8E-8825-E908F3A28074}"/>
    <cellStyle name="Migliaia 11 3 11 2" xfId="23087" xr:uid="{615AA5D6-13C0-4C20-AE9D-00078B44BDA2}"/>
    <cellStyle name="Migliaia 11 3 12" xfId="10171" xr:uid="{E0506645-DE84-4FE3-AC47-F3B4BDBE940D}"/>
    <cellStyle name="Migliaia 11 3 12 2" xfId="23320" xr:uid="{C3E5DDF7-183D-41E3-9095-A35E0A97A554}"/>
    <cellStyle name="Migliaia 11 3 13" xfId="10411" xr:uid="{D613E4B6-E646-4E00-9DB7-12DA4DF52F01}"/>
    <cellStyle name="Migliaia 11 3 13 2" xfId="23553" xr:uid="{5EA229A6-F928-4235-82FD-10EA987D01B6}"/>
    <cellStyle name="Migliaia 11 3 14" xfId="11042" xr:uid="{32DFB041-9EA4-475C-AE12-21EC29F8E917}"/>
    <cellStyle name="Migliaia 11 3 14 2" xfId="24158" xr:uid="{B401E414-7FEA-401B-85DB-67EAD0A74870}"/>
    <cellStyle name="Migliaia 11 3 15" xfId="14836" xr:uid="{BDFC254B-D720-4407-9F30-C711072056F6}"/>
    <cellStyle name="Migliaia 11 3 15 2" xfId="27934" xr:uid="{EFC1EF50-EE31-4249-8E34-95196EE3DCE1}"/>
    <cellStyle name="Migliaia 11 3 16" xfId="6189" xr:uid="{313A814C-5112-4737-90EB-98FF736476D6}"/>
    <cellStyle name="Migliaia 11 3 17" xfId="19353" xr:uid="{B88798E5-9DF5-4863-8B33-A56CE99CB40C}"/>
    <cellStyle name="Migliaia 11 3 2" xfId="3087" xr:uid="{00000000-0005-0000-0000-00007B0A0000}"/>
    <cellStyle name="Migliaia 11 3 2 2" xfId="4640" xr:uid="{00000000-0005-0000-0000-00007C0A0000}"/>
    <cellStyle name="Migliaia 11 3 2 2 2" xfId="13407" xr:uid="{35201089-1C52-45A7-875C-EFA034AFBA76}"/>
    <cellStyle name="Migliaia 11 3 2 2 2 2" xfId="26515" xr:uid="{FFBF6A7B-CEAD-438E-82BB-F8A9DE8B253E}"/>
    <cellStyle name="Migliaia 11 3 2 2 3" xfId="17175" xr:uid="{6010FC97-2312-48F9-AD36-D48793C5A6F1}"/>
    <cellStyle name="Migliaia 11 3 2 2 3 2" xfId="30273" xr:uid="{5820112B-4D8C-4C74-8FEC-93C2DB91BA61}"/>
    <cellStyle name="Migliaia 11 3 2 2 4" xfId="8066" xr:uid="{37031FD7-C4F5-4242-A1FF-66E9AE8838DB}"/>
    <cellStyle name="Migliaia 11 3 2 2 5" xfId="21217" xr:uid="{358FE8B0-02A4-48FB-BAB9-9A59C5173FEE}"/>
    <cellStyle name="Migliaia 11 3 2 3" xfId="11867" xr:uid="{602469F2-01AE-4C7F-BACB-1979EF6BB495}"/>
    <cellStyle name="Migliaia 11 3 2 3 2" xfId="24975" xr:uid="{9BC3F020-9AF0-4B1B-B8F8-09E5B01754D0}"/>
    <cellStyle name="Migliaia 11 3 2 4" xfId="15659" xr:uid="{41248BED-EBD6-458A-9E46-5D5BCE734206}"/>
    <cellStyle name="Migliaia 11 3 2 4 2" xfId="28757" xr:uid="{A7AABBC9-06B4-4426-9C4E-B489F90CF9CA}"/>
    <cellStyle name="Migliaia 11 3 2 5" xfId="6526" xr:uid="{AC2998AE-0774-4C57-AD10-4043E3EABDAF}"/>
    <cellStyle name="Migliaia 11 3 2 6" xfId="19682" xr:uid="{47C93E68-43F9-42DB-9A34-C8CF07E21475}"/>
    <cellStyle name="Migliaia 11 3 3" xfId="3322" xr:uid="{00000000-0005-0000-0000-00007D0A0000}"/>
    <cellStyle name="Migliaia 11 3 3 2" xfId="4875" xr:uid="{00000000-0005-0000-0000-00007E0A0000}"/>
    <cellStyle name="Migliaia 11 3 3 2 2" xfId="13642" xr:uid="{32F91A7B-EF59-4A57-99F0-96228DFB48B8}"/>
    <cellStyle name="Migliaia 11 3 3 2 2 2" xfId="26750" xr:uid="{E93C8F8E-A775-42B7-BD76-CA9496B61B4B}"/>
    <cellStyle name="Migliaia 11 3 3 2 3" xfId="17410" xr:uid="{4CFC8030-5226-4239-A3B8-DECFA739DFAC}"/>
    <cellStyle name="Migliaia 11 3 3 2 3 2" xfId="30508" xr:uid="{35626DF3-333A-4B3C-9B56-8DD36BDE3CE7}"/>
    <cellStyle name="Migliaia 11 3 3 2 4" xfId="8301" xr:uid="{EA37EB88-FF3E-4E55-9A17-26FE0EF093ED}"/>
    <cellStyle name="Migliaia 11 3 3 2 5" xfId="21451" xr:uid="{3A742857-26B3-4CB9-B7F1-22185B2A4CB0}"/>
    <cellStyle name="Migliaia 11 3 3 3" xfId="12102" xr:uid="{D5E858EF-42A5-4A54-84F2-20489867AEE3}"/>
    <cellStyle name="Migliaia 11 3 3 3 2" xfId="25210" xr:uid="{98AB6C7E-030E-4DF5-A89B-64CBB0F418C3}"/>
    <cellStyle name="Migliaia 11 3 3 4" xfId="15894" xr:uid="{875D7DD0-4397-46B2-A523-BAC720A36BDF}"/>
    <cellStyle name="Migliaia 11 3 3 4 2" xfId="28992" xr:uid="{81378E07-11BA-47BB-AAE2-558567C85039}"/>
    <cellStyle name="Migliaia 11 3 3 5" xfId="6761" xr:uid="{2BA4A352-6CAB-49E6-8FAA-E937B523718B}"/>
    <cellStyle name="Migliaia 11 3 3 6" xfId="19916" xr:uid="{1964D130-04D8-49F1-9212-DA69836E2106}"/>
    <cellStyle name="Migliaia 11 3 4" xfId="3558" xr:uid="{00000000-0005-0000-0000-00007F0A0000}"/>
    <cellStyle name="Migliaia 11 3 4 2" xfId="5111" xr:uid="{00000000-0005-0000-0000-0000800A0000}"/>
    <cellStyle name="Migliaia 11 3 4 2 2" xfId="13878" xr:uid="{DBADA4B7-F960-4D23-87E8-AA537C2D11A1}"/>
    <cellStyle name="Migliaia 11 3 4 2 2 2" xfId="26986" xr:uid="{9F60A489-66B9-4B11-AD8E-091EFEB6E7D2}"/>
    <cellStyle name="Migliaia 11 3 4 2 3" xfId="17646" xr:uid="{F1326FC3-F9D1-40FB-BE0A-32CCF41BE991}"/>
    <cellStyle name="Migliaia 11 3 4 2 3 2" xfId="30744" xr:uid="{3F415256-2941-49A4-8060-FABB482C81E3}"/>
    <cellStyle name="Migliaia 11 3 4 2 4" xfId="8537" xr:uid="{8FA61DDB-11AA-483C-93CC-AD2A3B7021A7}"/>
    <cellStyle name="Migliaia 11 3 4 2 5" xfId="21686" xr:uid="{1C20368F-5DDE-4950-8973-F096287502CE}"/>
    <cellStyle name="Migliaia 11 3 4 3" xfId="12338" xr:uid="{CFE7E8FA-E348-4587-901D-57D27903338E}"/>
    <cellStyle name="Migliaia 11 3 4 3 2" xfId="25446" xr:uid="{2AFFF670-3DE0-4BBA-B3E1-8965559F775F}"/>
    <cellStyle name="Migliaia 11 3 4 4" xfId="16130" xr:uid="{AF41AB5B-011D-47B2-85FC-C425088641B8}"/>
    <cellStyle name="Migliaia 11 3 4 4 2" xfId="29228" xr:uid="{89954847-29C0-4C3D-80BE-51770203E568}"/>
    <cellStyle name="Migliaia 11 3 4 5" xfId="6997" xr:uid="{94E982D6-D57D-4764-B329-906068D77D7A}"/>
    <cellStyle name="Migliaia 11 3 4 6" xfId="20151" xr:uid="{4883CC4D-7BB9-4195-9204-1EBBBB2F3954}"/>
    <cellStyle name="Migliaia 11 3 5" xfId="3793" xr:uid="{00000000-0005-0000-0000-0000810A0000}"/>
    <cellStyle name="Migliaia 11 3 5 2" xfId="5345" xr:uid="{00000000-0005-0000-0000-0000820A0000}"/>
    <cellStyle name="Migliaia 11 3 5 2 2" xfId="14112" xr:uid="{CF9EC7DB-C282-40EF-9D43-21281302EC66}"/>
    <cellStyle name="Migliaia 11 3 5 2 2 2" xfId="27220" xr:uid="{608ED020-B275-448F-A108-60D71D9987BE}"/>
    <cellStyle name="Migliaia 11 3 5 2 3" xfId="17880" xr:uid="{FF2E8BED-AA70-49E9-BBB1-7677BD995BEA}"/>
    <cellStyle name="Migliaia 11 3 5 2 3 2" xfId="30978" xr:uid="{7288D286-593F-4306-895C-29B8F329D5E8}"/>
    <cellStyle name="Migliaia 11 3 5 2 4" xfId="8771" xr:uid="{784723CC-7E54-49AC-932A-C5EC29AAE380}"/>
    <cellStyle name="Migliaia 11 3 5 2 5" xfId="21920" xr:uid="{37FCEEB3-92CE-4A8A-B102-AF477A1041B7}"/>
    <cellStyle name="Migliaia 11 3 5 3" xfId="12573" xr:uid="{B74B8F38-B8FF-4BEF-AA7B-D207C9DA1ABC}"/>
    <cellStyle name="Migliaia 11 3 5 3 2" xfId="25681" xr:uid="{1F8CCFCC-3CF9-48E2-944E-2A100AAD6250}"/>
    <cellStyle name="Migliaia 11 3 5 4" xfId="16365" xr:uid="{1E9CBDA4-F066-47A4-9B4A-CA330DECEF45}"/>
    <cellStyle name="Migliaia 11 3 5 4 2" xfId="29463" xr:uid="{91E8E160-2CF8-4E1F-81BD-9CFF08306E82}"/>
    <cellStyle name="Migliaia 11 3 5 5" xfId="7232" xr:uid="{88E9B4AB-0722-4583-9927-F9A91C308865}"/>
    <cellStyle name="Migliaia 11 3 5 6" xfId="20385" xr:uid="{75D8BD5F-EFCC-4476-A317-C2BFB7ECC18A}"/>
    <cellStyle name="Migliaia 11 3 6" xfId="4306" xr:uid="{00000000-0005-0000-0000-0000830A0000}"/>
    <cellStyle name="Migliaia 11 3 6 2" xfId="13074" xr:uid="{80BD1B87-D771-425C-B72E-369C338B9E95}"/>
    <cellStyle name="Migliaia 11 3 6 2 2" xfId="26182" xr:uid="{FF67EB09-DCC4-4E91-956E-C28C61703540}"/>
    <cellStyle name="Migliaia 11 3 6 3" xfId="16845" xr:uid="{23E94DCC-88BF-4540-BF16-95D4B3D4F3C3}"/>
    <cellStyle name="Migliaia 11 3 6 3 2" xfId="29943" xr:uid="{B295C00A-1735-4320-9F74-86504B5585AD}"/>
    <cellStyle name="Migliaia 11 3 6 4" xfId="7733" xr:uid="{0B52EB82-3AFC-48B8-9C2B-9688B0B83CA0}"/>
    <cellStyle name="Migliaia 11 3 6 5" xfId="20885" xr:uid="{5AF0A082-3AE6-490F-8291-7719A141FCA7}"/>
    <cellStyle name="Migliaia 11 3 7" xfId="2741" xr:uid="{00000000-0005-0000-0000-0000840A0000}"/>
    <cellStyle name="Migliaia 11 3 7 2" xfId="11527" xr:uid="{7E5E7960-F26C-4B9D-A2F4-E5CA1725DD1D}"/>
    <cellStyle name="Migliaia 11 3 7 2 2" xfId="24642" xr:uid="{7089692D-8E23-4F4F-B294-C8B5B987C352}"/>
    <cellStyle name="Migliaia 11 3 7 3" xfId="15321" xr:uid="{5F195CCD-AA1E-4E7D-94EC-8C0466B5A9B7}"/>
    <cellStyle name="Migliaia 11 3 7 3 2" xfId="28419" xr:uid="{60653967-4F38-43A9-AC06-0D7724A2D0B3}"/>
    <cellStyle name="Migliaia 11 3 7 4" xfId="9005" xr:uid="{C68BD01E-B40B-4323-803F-7750DF2320C1}"/>
    <cellStyle name="Migliaia 11 3 7 5" xfId="22154" xr:uid="{8E01FF45-8D9F-4B41-B442-CCEFC09C5D88}"/>
    <cellStyle name="Migliaia 11 3 8" xfId="5586" xr:uid="{00000000-0005-0000-0000-0000850A0000}"/>
    <cellStyle name="Migliaia 11 3 8 2" xfId="14353" xr:uid="{4784388F-B17F-4CE6-9ED0-3EB66F0D5E20}"/>
    <cellStyle name="Migliaia 11 3 8 2 2" xfId="27454" xr:uid="{0DAE8B7C-344A-4C67-A2FC-5361232D4F76}"/>
    <cellStyle name="Migliaia 11 3 8 3" xfId="18114" xr:uid="{33299B2A-B235-4AD3-9A1C-25597F3B80AC}"/>
    <cellStyle name="Migliaia 11 3 8 3 2" xfId="31212" xr:uid="{19F9B963-55E6-4163-AA50-11C1FA0AB5FF}"/>
    <cellStyle name="Migliaia 11 3 8 4" xfId="9238" xr:uid="{1CC41BF2-5E15-4510-A8B1-08F00066E32C}"/>
    <cellStyle name="Migliaia 11 3 8 5" xfId="22387" xr:uid="{438B142D-7105-4AE4-ADBE-994D69E73718}"/>
    <cellStyle name="Migliaia 11 3 9" xfId="9471" xr:uid="{8A498FFB-FBA5-4222-9149-6AF41A3207E1}"/>
    <cellStyle name="Migliaia 11 3 9 2" xfId="22620" xr:uid="{ED4D9823-484A-446F-B10A-7CE0D7CA5E34}"/>
    <cellStyle name="Migliaia 11 4" xfId="1990" xr:uid="{00000000-0005-0000-0000-0000860A0000}"/>
    <cellStyle name="Migliaia 11 4 2" xfId="4516" xr:uid="{00000000-0005-0000-0000-0000870A0000}"/>
    <cellStyle name="Migliaia 11 4 2 2" xfId="13283" xr:uid="{898240AD-1E7F-4292-8676-7C9D1DBE6A39}"/>
    <cellStyle name="Migliaia 11 4 2 2 2" xfId="26391" xr:uid="{0F1603F5-1166-4C0E-A23B-A613CE042974}"/>
    <cellStyle name="Migliaia 11 4 2 3" xfId="17051" xr:uid="{B72B37BC-7A3D-4C21-AE40-4AC167884260}"/>
    <cellStyle name="Migliaia 11 4 2 3 2" xfId="30149" xr:uid="{D4D7DF9A-67D1-4321-B623-12CA0CB34DC9}"/>
    <cellStyle name="Migliaia 11 4 2 4" xfId="7942" xr:uid="{AE923038-00CC-422A-A03B-8E07CA63CD44}"/>
    <cellStyle name="Migliaia 11 4 2 5" xfId="21093" xr:uid="{D0FB7182-F1BD-4987-946E-7E10C9D3F479}"/>
    <cellStyle name="Migliaia 11 4 3" xfId="2959" xr:uid="{00000000-0005-0000-0000-0000880A0000}"/>
    <cellStyle name="Migliaia 11 4 3 2" xfId="15535" xr:uid="{4C478561-AB0B-4259-B819-C42C0BDA7C14}"/>
    <cellStyle name="Migliaia 11 4 3 2 2" xfId="28633" xr:uid="{EFB49597-83C7-4BB0-A07E-BD62143CFD61}"/>
    <cellStyle name="Migliaia 11 4 3 3" xfId="11739" xr:uid="{4B9E4E6E-124E-4746-8880-F5ADF6DC5B22}"/>
    <cellStyle name="Migliaia 11 4 3 4" xfId="24851" xr:uid="{FF882095-15FE-4F1D-A49F-F92E70F979B7}"/>
    <cellStyle name="Migliaia 11 4 4" xfId="10866" xr:uid="{EDD97545-9B65-4B0A-A961-214A4DFDD383}"/>
    <cellStyle name="Migliaia 11 4 4 2" xfId="23986" xr:uid="{773D2BC9-A5E5-4140-9854-072FDBF780A4}"/>
    <cellStyle name="Migliaia 11 4 5" xfId="14720" xr:uid="{FFE9EF1E-C15C-4448-85B4-B276D79F1810}"/>
    <cellStyle name="Migliaia 11 4 5 2" xfId="27818" xr:uid="{DE3C8B53-D6B2-45EF-9319-2FAA2D6041A5}"/>
    <cellStyle name="Migliaia 11 4 6" xfId="6398" xr:uid="{0ED04BA6-D596-4979-9E18-79EA8B5F2059}"/>
    <cellStyle name="Migliaia 11 4 7" xfId="19558" xr:uid="{1228880F-F382-406E-AD4C-33ABC3E1E33E}"/>
    <cellStyle name="Migliaia 11 5" xfId="3206" xr:uid="{00000000-0005-0000-0000-0000890A0000}"/>
    <cellStyle name="Migliaia 11 5 2" xfId="4759" xr:uid="{00000000-0005-0000-0000-00008A0A0000}"/>
    <cellStyle name="Migliaia 11 5 2 2" xfId="13526" xr:uid="{45311E34-B2DF-4FCB-BCC6-5213A716E065}"/>
    <cellStyle name="Migliaia 11 5 2 2 2" xfId="26634" xr:uid="{FF1DA092-4FE4-44C3-B063-6C908FF3975B}"/>
    <cellStyle name="Migliaia 11 5 2 3" xfId="17294" xr:uid="{50A1D665-9FBD-4AA8-B9BC-932AF5743815}"/>
    <cellStyle name="Migliaia 11 5 2 3 2" xfId="30392" xr:uid="{1214FA3E-1E79-4958-BF84-BC1D2E232A0E}"/>
    <cellStyle name="Migliaia 11 5 2 4" xfId="8185" xr:uid="{D693519A-09CF-4A18-A271-3F36517BB75C}"/>
    <cellStyle name="Migliaia 11 5 2 5" xfId="21335" xr:uid="{04BD68B0-77B7-48D5-B3C6-6CFB5DA3D135}"/>
    <cellStyle name="Migliaia 11 5 3" xfId="11986" xr:uid="{5E09E0DD-303A-4EE8-A675-B4A55EB76285}"/>
    <cellStyle name="Migliaia 11 5 3 2" xfId="25094" xr:uid="{306180B2-153A-419E-B7D3-7AE51CD66D61}"/>
    <cellStyle name="Migliaia 11 5 4" xfId="15778" xr:uid="{6A5B5668-A42A-4CBF-AE51-BD0F04BE3B30}"/>
    <cellStyle name="Migliaia 11 5 4 2" xfId="28876" xr:uid="{B0D0AE5E-0A0A-4D31-86EB-F695EF8D11C6}"/>
    <cellStyle name="Migliaia 11 5 5" xfId="6645" xr:uid="{A18161E7-85C5-4B0F-9CFB-65DF05B1545F}"/>
    <cellStyle name="Migliaia 11 5 6" xfId="19800" xr:uid="{5B094903-AD14-4EDB-BFCF-8647F6E95159}"/>
    <cellStyle name="Migliaia 11 6" xfId="3442" xr:uid="{00000000-0005-0000-0000-00008B0A0000}"/>
    <cellStyle name="Migliaia 11 6 2" xfId="4995" xr:uid="{00000000-0005-0000-0000-00008C0A0000}"/>
    <cellStyle name="Migliaia 11 6 2 2" xfId="13762" xr:uid="{A6DDC958-F2C5-45FE-93FF-52BB064AD836}"/>
    <cellStyle name="Migliaia 11 6 2 2 2" xfId="26870" xr:uid="{2758B552-20E7-4A63-B4C6-2939DBFE672F}"/>
    <cellStyle name="Migliaia 11 6 2 3" xfId="17530" xr:uid="{03CBC437-8D7D-4B72-B40C-3445304ED375}"/>
    <cellStyle name="Migliaia 11 6 2 3 2" xfId="30628" xr:uid="{B6D372D5-B962-43E9-B503-09B7CEF39FE6}"/>
    <cellStyle name="Migliaia 11 6 2 4" xfId="8421" xr:uid="{EF255288-F962-426B-B063-4EAE21CB7A28}"/>
    <cellStyle name="Migliaia 11 6 2 5" xfId="21570" xr:uid="{A8A5B9DA-B91C-4E47-BBE4-3F15ED25BF7A}"/>
    <cellStyle name="Migliaia 11 6 3" xfId="12222" xr:uid="{781B491A-B2F8-4787-9D5D-E0C89FFEE3EC}"/>
    <cellStyle name="Migliaia 11 6 3 2" xfId="25330" xr:uid="{6830EBF9-B9F2-4B62-8548-4B87131E7139}"/>
    <cellStyle name="Migliaia 11 6 4" xfId="16014" xr:uid="{062FCF60-5FCF-40B2-81E0-1CE1D8B14FBA}"/>
    <cellStyle name="Migliaia 11 6 4 2" xfId="29112" xr:uid="{85A410E8-B0C5-400B-A11A-115547DC150D}"/>
    <cellStyle name="Migliaia 11 6 5" xfId="6881" xr:uid="{ECF5A1D7-DAD0-4D86-A5CE-90102E2384B8}"/>
    <cellStyle name="Migliaia 11 6 6" xfId="20035" xr:uid="{7B42BCEF-F3CD-49A8-A6FE-B52C92CC683C}"/>
    <cellStyle name="Migliaia 11 7" xfId="3677" xr:uid="{00000000-0005-0000-0000-00008D0A0000}"/>
    <cellStyle name="Migliaia 11 7 2" xfId="5229" xr:uid="{00000000-0005-0000-0000-00008E0A0000}"/>
    <cellStyle name="Migliaia 11 7 2 2" xfId="13996" xr:uid="{ECE2D647-74B3-429F-8FEE-B10D6E101770}"/>
    <cellStyle name="Migliaia 11 7 2 2 2" xfId="27104" xr:uid="{32C0FFDE-CCA5-452E-98C8-8DAB867E3C70}"/>
    <cellStyle name="Migliaia 11 7 2 3" xfId="17764" xr:uid="{5C4D173D-E63B-4FCC-BE0A-3AF1393E2C76}"/>
    <cellStyle name="Migliaia 11 7 2 3 2" xfId="30862" xr:uid="{47C191E9-1084-4963-B560-9404152F1BA1}"/>
    <cellStyle name="Migliaia 11 7 2 4" xfId="8655" xr:uid="{28414BB5-19C2-4A53-9307-B234739A5ABA}"/>
    <cellStyle name="Migliaia 11 7 2 5" xfId="21804" xr:uid="{ECA2FD84-4B14-48ED-9169-3FE4EDF6580A}"/>
    <cellStyle name="Migliaia 11 7 3" xfId="12457" xr:uid="{EE42929D-DAE8-40CB-B08A-1E8C136C310B}"/>
    <cellStyle name="Migliaia 11 7 3 2" xfId="25565" xr:uid="{118FE807-7494-4699-91DC-76A176275499}"/>
    <cellStyle name="Migliaia 11 7 4" xfId="16249" xr:uid="{E36B8B1D-5CA8-4B1D-A918-C5A461CE5085}"/>
    <cellStyle name="Migliaia 11 7 4 2" xfId="29347" xr:uid="{D000EE81-1827-4AA4-A70C-AC0E79B88B49}"/>
    <cellStyle name="Migliaia 11 7 5" xfId="7116" xr:uid="{780C6672-EAFD-419A-BEE3-21E636865CF6}"/>
    <cellStyle name="Migliaia 11 7 6" xfId="20269" xr:uid="{A6469800-B15F-4E8A-B717-BED831B94133}"/>
    <cellStyle name="Migliaia 11 8" xfId="4148" xr:uid="{00000000-0005-0000-0000-00008F0A0000}"/>
    <cellStyle name="Migliaia 11 8 2" xfId="12916" xr:uid="{86217073-52C3-4472-A85F-6DF51FFFB1D7}"/>
    <cellStyle name="Migliaia 11 8 2 2" xfId="26024" xr:uid="{26865B22-F8EE-4A61-AF05-E9A9DD648452}"/>
    <cellStyle name="Migliaia 11 8 3" xfId="16699" xr:uid="{F6CD70C7-7231-403B-9162-D989A1BFA58F}"/>
    <cellStyle name="Migliaia 11 8 3 2" xfId="29797" xr:uid="{DBFC9BC3-90F7-4330-AF85-9F6BD524AE37}"/>
    <cellStyle name="Migliaia 11 8 4" xfId="7575" xr:uid="{7C859ED7-A207-4B73-9798-0E5E69F595BC}"/>
    <cellStyle name="Migliaia 11 8 5" xfId="20728" xr:uid="{6DE6DA67-47F5-43DE-BD37-6CAA6FE719E8}"/>
    <cellStyle name="Migliaia 11 9" xfId="2588" xr:uid="{00000000-0005-0000-0000-0000900A0000}"/>
    <cellStyle name="Migliaia 11 9 2" xfId="11379" xr:uid="{9DA96674-5C4E-4C3B-BDB4-955634AD8BFC}"/>
    <cellStyle name="Migliaia 11 9 2 2" xfId="24495" xr:uid="{637BA7A5-65FF-44C6-B38B-D65BA799C787}"/>
    <cellStyle name="Migliaia 11 9 3" xfId="15171" xr:uid="{1F30ADD0-725B-4E9F-AFD5-EB56496B351B}"/>
    <cellStyle name="Migliaia 11 9 3 2" xfId="28269" xr:uid="{CA56D836-CA41-4738-BD07-3C5120A3B274}"/>
    <cellStyle name="Migliaia 11 9 4" xfId="8889" xr:uid="{62C1432C-B7FC-422D-9A8B-08D8557D60B8}"/>
    <cellStyle name="Migliaia 11 9 5" xfId="22038" xr:uid="{E1806F8A-C9C1-4820-B8F6-3558632C095A}"/>
    <cellStyle name="Migliaia 12" xfId="1359" xr:uid="{00000000-0005-0000-0000-0000910A0000}"/>
    <cellStyle name="Migliaia 12 10" xfId="5467" xr:uid="{00000000-0005-0000-0000-0000920A0000}"/>
    <cellStyle name="Migliaia 12 10 2" xfId="14234" xr:uid="{7FDD7EE8-EAD3-4693-B9FE-EBEDB8A3AFDB}"/>
    <cellStyle name="Migliaia 12 10 2 2" xfId="27339" xr:uid="{AFDA4CAD-D0C2-4D33-A9EC-CEC5E2266F2C}"/>
    <cellStyle name="Migliaia 12 10 3" xfId="17999" xr:uid="{7B02B4A3-7ED7-47C9-A4E5-90F84EC858A5}"/>
    <cellStyle name="Migliaia 12 10 3 2" xfId="31097" xr:uid="{883981C7-88BC-4E56-BB9E-086A75D4B899}"/>
    <cellStyle name="Migliaia 12 10 4" xfId="9123" xr:uid="{DA759685-F6E3-4917-9F2A-CB967874721A}"/>
    <cellStyle name="Migliaia 12 10 5" xfId="22272" xr:uid="{63318C88-4734-46FA-8D20-5888E3492881}"/>
    <cellStyle name="Migliaia 12 11" xfId="9356" xr:uid="{7220E92A-053D-4B8D-B6E8-6A9056718621}"/>
    <cellStyle name="Migliaia 12 11 2" xfId="22505" xr:uid="{34ADA87D-0F9C-4C0D-87C0-E31404FC4409}"/>
    <cellStyle name="Migliaia 12 12" xfId="9588" xr:uid="{6E07D49B-E05D-49AE-9F5F-91BA9316DF23}"/>
    <cellStyle name="Migliaia 12 12 2" xfId="22737" xr:uid="{7566B75E-CC24-4438-A39E-1BEE680A448C}"/>
    <cellStyle name="Migliaia 12 13" xfId="9823" xr:uid="{960C33D6-73DA-400A-B8DC-CE1A24ACBB72}"/>
    <cellStyle name="Migliaia 12 13 2" xfId="22972" xr:uid="{DFE200C1-01AC-4B70-BFFC-9874A584C4E6}"/>
    <cellStyle name="Migliaia 12 14" xfId="10056" xr:uid="{57937E8E-CF4B-436C-9EF9-A44E8FDD97CF}"/>
    <cellStyle name="Migliaia 12 14 2" xfId="23205" xr:uid="{E1158463-FD4D-4984-90FA-20908F59FE27}"/>
    <cellStyle name="Migliaia 12 15" xfId="10292" xr:uid="{CF118DB7-B8D0-443B-9804-1FB156BA697F}"/>
    <cellStyle name="Migliaia 12 15 2" xfId="23438" xr:uid="{E746A1BA-45AE-4E11-A7C6-E31BD5DDAEA5}"/>
    <cellStyle name="Migliaia 12 16" xfId="10613" xr:uid="{04001931-C456-4150-8A99-87158084E57E}"/>
    <cellStyle name="Migliaia 12 16 2" xfId="23738" xr:uid="{9D7E0DFB-276B-4DE5-81AB-5EDDF3E42A20}"/>
    <cellStyle name="Migliaia 12 17" xfId="14534" xr:uid="{CA9163D9-775F-43AD-B08A-DC5D0937EE28}"/>
    <cellStyle name="Migliaia 12 17 2" xfId="27632" xr:uid="{213D3EB9-956C-4B01-B9D9-C354283DE314}"/>
    <cellStyle name="Migliaia 12 18" xfId="5982" xr:uid="{8C7947B2-4036-494D-AABC-49255106761D}"/>
    <cellStyle name="Migliaia 12 19" xfId="19161" xr:uid="{846A9E35-A4D0-471A-8B34-D64E15000C84}"/>
    <cellStyle name="Migliaia 12 2" xfId="1804" xr:uid="{00000000-0005-0000-0000-0000930A0000}"/>
    <cellStyle name="Migliaia 12 2 10" xfId="9418" xr:uid="{9F4330FC-135A-4274-87F0-29CAA357F578}"/>
    <cellStyle name="Migliaia 12 2 10 2" xfId="22567" xr:uid="{52FEA046-A707-4899-9B2F-A63A645E6976}"/>
    <cellStyle name="Migliaia 12 2 11" xfId="9650" xr:uid="{F04DE56B-8F7C-438A-8C6B-BCA6A5A8CFED}"/>
    <cellStyle name="Migliaia 12 2 11 2" xfId="22799" xr:uid="{694B2877-86E8-460A-B161-AFF43429DB33}"/>
    <cellStyle name="Migliaia 12 2 12" xfId="9885" xr:uid="{34392953-A185-4E7D-B26F-43C12489B96B}"/>
    <cellStyle name="Migliaia 12 2 12 2" xfId="23034" xr:uid="{DD930983-6D83-4B4A-828D-A2F135284753}"/>
    <cellStyle name="Migliaia 12 2 13" xfId="10118" xr:uid="{F5FD4317-CEAB-4D46-B414-77499A1D43F5}"/>
    <cellStyle name="Migliaia 12 2 13 2" xfId="23267" xr:uid="{FCDD2CCB-B2A1-4E3C-9556-72079DB15BFD}"/>
    <cellStyle name="Migliaia 12 2 14" xfId="10358" xr:uid="{DA36851A-2B17-4685-81FA-04392ABD2F3D}"/>
    <cellStyle name="Migliaia 12 2 14 2" xfId="23500" xr:uid="{761B14A2-9B40-4A38-9A37-ABCA83CDFE19}"/>
    <cellStyle name="Migliaia 12 2 15" xfId="10720" xr:uid="{260CB2EE-BF53-4F68-85BA-0E86691BD681}"/>
    <cellStyle name="Migliaia 12 2 15 2" xfId="23843" xr:uid="{BA3296F7-6932-41C8-BE01-D7F2E4E75080}"/>
    <cellStyle name="Migliaia 12 2 16" xfId="14596" xr:uid="{A6742BFB-6C36-4430-9FD4-B405A31902BA}"/>
    <cellStyle name="Migliaia 12 2 16 2" xfId="27694" xr:uid="{B26B9576-83BD-46DE-BF88-C133B44D1BDD}"/>
    <cellStyle name="Migliaia 12 2 17" xfId="6106" xr:uid="{D680B358-4741-47BA-BED1-12F7C33AE422}"/>
    <cellStyle name="Migliaia 12 2 18" xfId="19271" xr:uid="{CD7C8DEC-0296-45DD-96F4-D1BC2F1D3ACC}"/>
    <cellStyle name="Migliaia 12 2 2" xfId="2229" xr:uid="{00000000-0005-0000-0000-0000940A0000}"/>
    <cellStyle name="Migliaia 12 2 2 10" xfId="9766" xr:uid="{5EA48693-4ADF-4BFD-81CF-07648A19A74D}"/>
    <cellStyle name="Migliaia 12 2 2 10 2" xfId="22915" xr:uid="{3EA233BF-C38F-4FE3-AD9B-BEC2EE6C10E2}"/>
    <cellStyle name="Migliaia 12 2 2 11" xfId="10001" xr:uid="{85D21235-3717-4611-B044-9FAF81E57813}"/>
    <cellStyle name="Migliaia 12 2 2 11 2" xfId="23150" xr:uid="{D94D69AD-C014-4F14-B28C-EB85572035DB}"/>
    <cellStyle name="Migliaia 12 2 2 12" xfId="10234" xr:uid="{18D78413-8B60-44FD-BAFE-F6DCD862AC0F}"/>
    <cellStyle name="Migliaia 12 2 2 12 2" xfId="23383" xr:uid="{CEB3C4B0-4A6F-483A-9591-60A845C2149C}"/>
    <cellStyle name="Migliaia 12 2 2 13" xfId="10474" xr:uid="{806FD4D3-6541-45DE-9485-4A8987383761}"/>
    <cellStyle name="Migliaia 12 2 2 13 2" xfId="23616" xr:uid="{BD1AAC29-999B-4624-967D-CAF698F7932A}"/>
    <cellStyle name="Migliaia 12 2 2 14" xfId="11105" xr:uid="{88951DC2-6AC3-4B05-89B9-C10864442BC7}"/>
    <cellStyle name="Migliaia 12 2 2 14 2" xfId="24221" xr:uid="{5A4178CA-1A24-4A7D-9DA1-924FFCD0D769}"/>
    <cellStyle name="Migliaia 12 2 2 15" xfId="14899" xr:uid="{18A1934B-E2EB-4EFE-BCCD-0B85E4044DBB}"/>
    <cellStyle name="Migliaia 12 2 2 15 2" xfId="27997" xr:uid="{E65E4B73-29CD-4FA7-AF4E-6D8F30A805DB}"/>
    <cellStyle name="Migliaia 12 2 2 16" xfId="6252" xr:uid="{E96085E9-C7A6-4E79-9394-7274B61519A4}"/>
    <cellStyle name="Migliaia 12 2 2 17" xfId="19416" xr:uid="{67315CA6-19A6-4F71-85E3-EE7F02F4C2A2}"/>
    <cellStyle name="Migliaia 12 2 2 2" xfId="3150" xr:uid="{00000000-0005-0000-0000-0000950A0000}"/>
    <cellStyle name="Migliaia 12 2 2 2 2" xfId="4703" xr:uid="{00000000-0005-0000-0000-0000960A0000}"/>
    <cellStyle name="Migliaia 12 2 2 2 2 2" xfId="13470" xr:uid="{1E7F88ED-6CBF-4B40-BBB4-A9ECBDE99170}"/>
    <cellStyle name="Migliaia 12 2 2 2 2 2 2" xfId="26578" xr:uid="{B9B741B4-E09B-4C62-9983-323A8D1AF0B1}"/>
    <cellStyle name="Migliaia 12 2 2 2 2 3" xfId="17238" xr:uid="{D40714DA-EE94-4CF5-A169-0FF7944E7C90}"/>
    <cellStyle name="Migliaia 12 2 2 2 2 3 2" xfId="30336" xr:uid="{63F303A8-B1ED-4962-971D-A3B417BE0440}"/>
    <cellStyle name="Migliaia 12 2 2 2 2 4" xfId="8129" xr:uid="{80DB6BBF-8E06-4B2F-8E27-7AAFFFEFF6B2}"/>
    <cellStyle name="Migliaia 12 2 2 2 2 5" xfId="21280" xr:uid="{17FC7DD0-1F8C-42F5-9A91-7650BED29070}"/>
    <cellStyle name="Migliaia 12 2 2 2 3" xfId="11930" xr:uid="{7C264287-A6F8-4B55-A06E-B76B0057DBCE}"/>
    <cellStyle name="Migliaia 12 2 2 2 3 2" xfId="25038" xr:uid="{970EB8B8-765D-482A-9D87-C1CEE5DDEBB3}"/>
    <cellStyle name="Migliaia 12 2 2 2 4" xfId="15722" xr:uid="{986BE9DC-36B0-46C1-9E4B-6CC1A745DBEC}"/>
    <cellStyle name="Migliaia 12 2 2 2 4 2" xfId="28820" xr:uid="{09BCB807-8F05-4E8B-8A78-D93403DD343D}"/>
    <cellStyle name="Migliaia 12 2 2 2 5" xfId="6589" xr:uid="{F2ABC08D-45C2-413F-A9B4-221BF5A8FCD8}"/>
    <cellStyle name="Migliaia 12 2 2 2 6" xfId="19745" xr:uid="{05A70B4C-FADC-4EAA-9FCB-31D2359D4D52}"/>
    <cellStyle name="Migliaia 12 2 2 3" xfId="3385" xr:uid="{00000000-0005-0000-0000-0000970A0000}"/>
    <cellStyle name="Migliaia 12 2 2 3 2" xfId="4938" xr:uid="{00000000-0005-0000-0000-0000980A0000}"/>
    <cellStyle name="Migliaia 12 2 2 3 2 2" xfId="13705" xr:uid="{104AD307-29B2-4200-95D8-72C512D43FA9}"/>
    <cellStyle name="Migliaia 12 2 2 3 2 2 2" xfId="26813" xr:uid="{3D9DADF2-23A8-432C-82CA-8844EE6433A5}"/>
    <cellStyle name="Migliaia 12 2 2 3 2 3" xfId="17473" xr:uid="{17E6A292-FDE9-43A4-927F-2042D87941E3}"/>
    <cellStyle name="Migliaia 12 2 2 3 2 3 2" xfId="30571" xr:uid="{7A0E033E-925D-4A22-B3A8-3E71AC6907D4}"/>
    <cellStyle name="Migliaia 12 2 2 3 2 4" xfId="8364" xr:uid="{912F7264-EB32-4D30-A831-B142468EF80C}"/>
    <cellStyle name="Migliaia 12 2 2 3 2 5" xfId="21514" xr:uid="{BE73DE4E-418B-4C52-98EB-F4B043E6A7AB}"/>
    <cellStyle name="Migliaia 12 2 2 3 3" xfId="12165" xr:uid="{270F29C7-D6BD-4AB7-A6F1-609A6339B82B}"/>
    <cellStyle name="Migliaia 12 2 2 3 3 2" xfId="25273" xr:uid="{A3F11FD2-0A25-4F20-9B5E-75D8E7A8562E}"/>
    <cellStyle name="Migliaia 12 2 2 3 4" xfId="15957" xr:uid="{57A667F0-E7CF-4196-AE3A-5E07F363566C}"/>
    <cellStyle name="Migliaia 12 2 2 3 4 2" xfId="29055" xr:uid="{DF22B595-2C3B-4450-A27E-9C19DEF0386D}"/>
    <cellStyle name="Migliaia 12 2 2 3 5" xfId="6824" xr:uid="{4A35667E-51BD-4971-B167-72CFD87C9F04}"/>
    <cellStyle name="Migliaia 12 2 2 3 6" xfId="19979" xr:uid="{02023E5F-E648-450D-9AAA-5843AD5398F8}"/>
    <cellStyle name="Migliaia 12 2 2 4" xfId="3621" xr:uid="{00000000-0005-0000-0000-0000990A0000}"/>
    <cellStyle name="Migliaia 12 2 2 4 2" xfId="5174" xr:uid="{00000000-0005-0000-0000-00009A0A0000}"/>
    <cellStyle name="Migliaia 12 2 2 4 2 2" xfId="13941" xr:uid="{D25EEBDD-E4C6-43B4-A7B2-B74DECBFCC45}"/>
    <cellStyle name="Migliaia 12 2 2 4 2 2 2" xfId="27049" xr:uid="{3A36819E-51F0-4918-AA76-3AF4CA579E44}"/>
    <cellStyle name="Migliaia 12 2 2 4 2 3" xfId="17709" xr:uid="{C9D9FA45-AD0F-43BD-9858-6F582FCBF6BE}"/>
    <cellStyle name="Migliaia 12 2 2 4 2 3 2" xfId="30807" xr:uid="{85233C80-04E5-416A-9CC2-27144F99399E}"/>
    <cellStyle name="Migliaia 12 2 2 4 2 4" xfId="8600" xr:uid="{4ED6BEE2-67EF-466F-A494-1FB97DCFD497}"/>
    <cellStyle name="Migliaia 12 2 2 4 2 5" xfId="21749" xr:uid="{96A8DFC7-306C-4885-933C-62311BF86064}"/>
    <cellStyle name="Migliaia 12 2 2 4 3" xfId="12401" xr:uid="{A184A0A8-C55A-4C9B-97C3-341AC0FBAF76}"/>
    <cellStyle name="Migliaia 12 2 2 4 3 2" xfId="25509" xr:uid="{FB843BE1-437C-48E5-B6C6-5B04079A12B1}"/>
    <cellStyle name="Migliaia 12 2 2 4 4" xfId="16193" xr:uid="{5310EC0B-79A9-4E5F-A4CA-07E787903E19}"/>
    <cellStyle name="Migliaia 12 2 2 4 4 2" xfId="29291" xr:uid="{CF8B634C-BF77-4BAD-8860-059A0AA91DB8}"/>
    <cellStyle name="Migliaia 12 2 2 4 5" xfId="7060" xr:uid="{47727EC1-940A-4760-97F6-9D9C71102DEE}"/>
    <cellStyle name="Migliaia 12 2 2 4 6" xfId="20214" xr:uid="{7F1FCF28-DF64-4EA8-B4D2-5A8EF6591D10}"/>
    <cellStyle name="Migliaia 12 2 2 5" xfId="3856" xr:uid="{00000000-0005-0000-0000-00009B0A0000}"/>
    <cellStyle name="Migliaia 12 2 2 5 2" xfId="5408" xr:uid="{00000000-0005-0000-0000-00009C0A0000}"/>
    <cellStyle name="Migliaia 12 2 2 5 2 2" xfId="14175" xr:uid="{FA8D3D15-CB38-4853-9339-427F456E864D}"/>
    <cellStyle name="Migliaia 12 2 2 5 2 2 2" xfId="27283" xr:uid="{0B6E4872-5DC1-41C9-9CAE-05DE8C2A6499}"/>
    <cellStyle name="Migliaia 12 2 2 5 2 3" xfId="17943" xr:uid="{6A216648-D820-4D3D-9412-70298C39E518}"/>
    <cellStyle name="Migliaia 12 2 2 5 2 3 2" xfId="31041" xr:uid="{B8AC8669-7272-4EC5-9501-9919A5EE3335}"/>
    <cellStyle name="Migliaia 12 2 2 5 2 4" xfId="8834" xr:uid="{E4B33F8A-2543-4696-B423-93718371F6D0}"/>
    <cellStyle name="Migliaia 12 2 2 5 2 5" xfId="21983" xr:uid="{38EC5CB4-4308-41B3-A0DA-3816D132E507}"/>
    <cellStyle name="Migliaia 12 2 2 5 3" xfId="12636" xr:uid="{A9B398B5-211D-46C6-9A7A-FDFF9ABB833B}"/>
    <cellStyle name="Migliaia 12 2 2 5 3 2" xfId="25744" xr:uid="{AAA12335-8BBF-4E73-A25B-6CDC47FD4411}"/>
    <cellStyle name="Migliaia 12 2 2 5 4" xfId="16428" xr:uid="{BDA14409-F622-4FC4-8341-7CF0677E920C}"/>
    <cellStyle name="Migliaia 12 2 2 5 4 2" xfId="29526" xr:uid="{21EED9C6-56C3-4C17-B4BC-5E24662CFB7F}"/>
    <cellStyle name="Migliaia 12 2 2 5 5" xfId="7295" xr:uid="{D43B8937-DD62-4D86-A75A-3264E8D838EA}"/>
    <cellStyle name="Migliaia 12 2 2 5 6" xfId="20448" xr:uid="{D107DB88-A45D-48EE-A691-CE069EFFC76D}"/>
    <cellStyle name="Migliaia 12 2 2 6" xfId="4372" xr:uid="{00000000-0005-0000-0000-00009D0A0000}"/>
    <cellStyle name="Migliaia 12 2 2 6 2" xfId="13140" xr:uid="{9FC48F80-4C3D-4B85-A730-A66A21E66D97}"/>
    <cellStyle name="Migliaia 12 2 2 6 2 2" xfId="26248" xr:uid="{E901C0FB-04F5-448F-B4FD-6012A246DA6A}"/>
    <cellStyle name="Migliaia 12 2 2 6 3" xfId="16908" xr:uid="{0EBA082A-01CF-48CF-93E3-345E470AA53B}"/>
    <cellStyle name="Migliaia 12 2 2 6 3 2" xfId="30006" xr:uid="{A91B0D0F-F92D-40D9-A6B3-374A722C8CF3}"/>
    <cellStyle name="Migliaia 12 2 2 6 4" xfId="7799" xr:uid="{14558480-1A34-4177-8027-369667F9AAF6}"/>
    <cellStyle name="Migliaia 12 2 2 6 5" xfId="20951" xr:uid="{ADC2B5DC-7C5C-492B-9197-AF3A798A0042}"/>
    <cellStyle name="Migliaia 12 2 2 7" xfId="2812" xr:uid="{00000000-0005-0000-0000-00009E0A0000}"/>
    <cellStyle name="Migliaia 12 2 2 7 2" xfId="11593" xr:uid="{CA98597B-66E2-428F-9BD0-1CDA74F230B2}"/>
    <cellStyle name="Migliaia 12 2 2 7 2 2" xfId="24708" xr:uid="{E7764775-1F37-4CBF-9C82-F43E8842A2F0}"/>
    <cellStyle name="Migliaia 12 2 2 7 3" xfId="15392" xr:uid="{192ECEED-2462-4635-B9D9-17DAAE6D59DA}"/>
    <cellStyle name="Migliaia 12 2 2 7 3 2" xfId="28490" xr:uid="{62DF6BE3-3C77-4D75-A69C-E2EE8C52AD0E}"/>
    <cellStyle name="Migliaia 12 2 2 7 4" xfId="9068" xr:uid="{218ECBB1-1E61-44F4-9A83-68346932A683}"/>
    <cellStyle name="Migliaia 12 2 2 7 5" xfId="22217" xr:uid="{86E63DBB-82C1-4CFF-96F8-30406B9628F2}"/>
    <cellStyle name="Migliaia 12 2 2 8" xfId="5649" xr:uid="{00000000-0005-0000-0000-00009F0A0000}"/>
    <cellStyle name="Migliaia 12 2 2 8 2" xfId="14416" xr:uid="{517BDA3F-255F-4B36-A152-AE9F2DB622FA}"/>
    <cellStyle name="Migliaia 12 2 2 8 2 2" xfId="27517" xr:uid="{9300E512-A93E-4F09-888B-332541E21342}"/>
    <cellStyle name="Migliaia 12 2 2 8 3" xfId="18177" xr:uid="{A14321BF-EDE4-4320-9AC0-C9D9279D71B1}"/>
    <cellStyle name="Migliaia 12 2 2 8 3 2" xfId="31275" xr:uid="{B3A4BECA-539B-4059-ADCD-8C3D5B5F96C7}"/>
    <cellStyle name="Migliaia 12 2 2 8 4" xfId="9301" xr:uid="{08298372-7DA1-4B64-A9AE-B200676B5531}"/>
    <cellStyle name="Migliaia 12 2 2 8 5" xfId="22450" xr:uid="{07CC6DD4-FBA6-4905-A508-6BC111F56C8F}"/>
    <cellStyle name="Migliaia 12 2 2 9" xfId="9534" xr:uid="{592B6701-EAC1-4CE1-99FB-688B0BB24948}"/>
    <cellStyle name="Migliaia 12 2 2 9 2" xfId="22683" xr:uid="{92D45712-4824-478E-BAB2-6B9CA9F249FB}"/>
    <cellStyle name="Migliaia 12 2 3" xfId="2113" xr:uid="{00000000-0005-0000-0000-0000A00A0000}"/>
    <cellStyle name="Migliaia 12 2 3 2" xfId="4587" xr:uid="{00000000-0005-0000-0000-0000A10A0000}"/>
    <cellStyle name="Migliaia 12 2 3 2 2" xfId="13354" xr:uid="{85D354D8-AADC-422B-A15D-16D55C0A58A4}"/>
    <cellStyle name="Migliaia 12 2 3 2 2 2" xfId="26462" xr:uid="{990F9AFE-5D2C-496D-95FD-3B0B37F3FD59}"/>
    <cellStyle name="Migliaia 12 2 3 2 3" xfId="17122" xr:uid="{730A21DB-B726-42DD-B06F-CFCE4BBA66BE}"/>
    <cellStyle name="Migliaia 12 2 3 2 3 2" xfId="30220" xr:uid="{640BBE0A-4799-41B0-9E28-F8385A524359}"/>
    <cellStyle name="Migliaia 12 2 3 2 4" xfId="8013" xr:uid="{35F6E3A0-253B-446C-B42D-CBFC4334BE77}"/>
    <cellStyle name="Migliaia 12 2 3 2 5" xfId="21164" xr:uid="{9593BEC6-4C80-421A-A441-EDCE3922B98D}"/>
    <cellStyle name="Migliaia 12 2 3 3" xfId="3034" xr:uid="{00000000-0005-0000-0000-0000A20A0000}"/>
    <cellStyle name="Migliaia 12 2 3 3 2" xfId="15606" xr:uid="{141295A9-EC4E-4D98-A188-F532F9DFF687}"/>
    <cellStyle name="Migliaia 12 2 3 3 2 2" xfId="28704" xr:uid="{3A0F8B24-F3A1-48D3-BA99-833F9C7D1BAC}"/>
    <cellStyle name="Migliaia 12 2 3 3 3" xfId="11814" xr:uid="{552B3470-A880-44E2-81A6-3A3439878F14}"/>
    <cellStyle name="Migliaia 12 2 3 3 4" xfId="24922" xr:uid="{70EDF0DD-73F3-4E37-AE62-5F1746E3788A}"/>
    <cellStyle name="Migliaia 12 2 3 4" xfId="10989" xr:uid="{4AD3FDF1-0602-43F7-BD65-DFA7AC22FD00}"/>
    <cellStyle name="Migliaia 12 2 3 4 2" xfId="24105" xr:uid="{3C340494-6DAC-4FAD-AD16-7AD63464B3DD}"/>
    <cellStyle name="Migliaia 12 2 3 5" xfId="14783" xr:uid="{AC52E0CF-4895-48D3-934C-B2C7E9674EEE}"/>
    <cellStyle name="Migliaia 12 2 3 5 2" xfId="27881" xr:uid="{E75A9010-220E-462C-BCD1-3021434CE1E5}"/>
    <cellStyle name="Migliaia 12 2 3 6" xfId="6473" xr:uid="{841878D4-0B45-461C-8061-B79C5E06B511}"/>
    <cellStyle name="Migliaia 12 2 3 7" xfId="19629" xr:uid="{F84D3467-C60E-4B56-A752-4D8969546F99}"/>
    <cellStyle name="Migliaia 12 2 4" xfId="3269" xr:uid="{00000000-0005-0000-0000-0000A30A0000}"/>
    <cellStyle name="Migliaia 12 2 4 2" xfId="4822" xr:uid="{00000000-0005-0000-0000-0000A40A0000}"/>
    <cellStyle name="Migliaia 12 2 4 2 2" xfId="13589" xr:uid="{2C18D11D-E9DC-473E-A52F-74780131C6C8}"/>
    <cellStyle name="Migliaia 12 2 4 2 2 2" xfId="26697" xr:uid="{5E8432BD-7341-4755-B9FE-F7D63B5E33DE}"/>
    <cellStyle name="Migliaia 12 2 4 2 3" xfId="17357" xr:uid="{5529C147-2838-4820-A0C7-8A433CFCAFAE}"/>
    <cellStyle name="Migliaia 12 2 4 2 3 2" xfId="30455" xr:uid="{0C36C554-5640-4493-92A2-2B8C05D0E4EC}"/>
    <cellStyle name="Migliaia 12 2 4 2 4" xfId="8248" xr:uid="{68610BD8-555E-40B1-80F4-9FA48D0ED052}"/>
    <cellStyle name="Migliaia 12 2 4 2 5" xfId="21398" xr:uid="{271FBA12-DA69-42C2-B1F2-C0A6D3CA1AA6}"/>
    <cellStyle name="Migliaia 12 2 4 3" xfId="12049" xr:uid="{61C4000A-63B5-4C8D-9DFA-53729EB074C0}"/>
    <cellStyle name="Migliaia 12 2 4 3 2" xfId="25157" xr:uid="{BE6C9502-A249-4496-9437-E8466B2A3F47}"/>
    <cellStyle name="Migliaia 12 2 4 4" xfId="15841" xr:uid="{AE43603F-7CE9-400C-AB3C-B61FE56BE191}"/>
    <cellStyle name="Migliaia 12 2 4 4 2" xfId="28939" xr:uid="{BC6D8A92-6A45-449B-BF80-915354F1B2F3}"/>
    <cellStyle name="Migliaia 12 2 4 5" xfId="6708" xr:uid="{FC96EBA4-5033-4835-BAE9-2FCB28156123}"/>
    <cellStyle name="Migliaia 12 2 4 6" xfId="19863" xr:uid="{48E478EA-7422-4A25-B598-29E4EC51C636}"/>
    <cellStyle name="Migliaia 12 2 5" xfId="3505" xr:uid="{00000000-0005-0000-0000-0000A50A0000}"/>
    <cellStyle name="Migliaia 12 2 5 2" xfId="5058" xr:uid="{00000000-0005-0000-0000-0000A60A0000}"/>
    <cellStyle name="Migliaia 12 2 5 2 2" xfId="13825" xr:uid="{B1A4C5AA-32A0-4EEA-8136-D9D4DCA2690A}"/>
    <cellStyle name="Migliaia 12 2 5 2 2 2" xfId="26933" xr:uid="{351B7604-11ED-4146-AA3A-E1BC4D357976}"/>
    <cellStyle name="Migliaia 12 2 5 2 3" xfId="17593" xr:uid="{5E2275B8-D0AA-44B8-87D5-B9F4DF9B49E0}"/>
    <cellStyle name="Migliaia 12 2 5 2 3 2" xfId="30691" xr:uid="{8AE9DBE5-912B-402A-B884-A4310BA875DE}"/>
    <cellStyle name="Migliaia 12 2 5 2 4" xfId="8484" xr:uid="{0622F86E-39BA-42DF-9395-46F93855E748}"/>
    <cellStyle name="Migliaia 12 2 5 2 5" xfId="21633" xr:uid="{1C5F5410-8B02-4BEE-A90D-E411E610D94D}"/>
    <cellStyle name="Migliaia 12 2 5 3" xfId="12285" xr:uid="{F27F7DAC-AC1B-4482-8BD8-6ECB31EE667E}"/>
    <cellStyle name="Migliaia 12 2 5 3 2" xfId="25393" xr:uid="{BCD1A04B-91BB-43FF-B8A4-A4561FC545CF}"/>
    <cellStyle name="Migliaia 12 2 5 4" xfId="16077" xr:uid="{3A6D4DF6-48E9-4254-89E5-913AA8B02F85}"/>
    <cellStyle name="Migliaia 12 2 5 4 2" xfId="29175" xr:uid="{80CD9708-A2A9-4AD3-AA08-8A05A74C372A}"/>
    <cellStyle name="Migliaia 12 2 5 5" xfId="6944" xr:uid="{638324D9-96A8-417C-B5C2-6845BA8D0B68}"/>
    <cellStyle name="Migliaia 12 2 5 6" xfId="20098" xr:uid="{4593FE9C-CAF3-48CF-BFB7-260BD75031B7}"/>
    <cellStyle name="Migliaia 12 2 6" xfId="3740" xr:uid="{00000000-0005-0000-0000-0000A70A0000}"/>
    <cellStyle name="Migliaia 12 2 6 2" xfId="5292" xr:uid="{00000000-0005-0000-0000-0000A80A0000}"/>
    <cellStyle name="Migliaia 12 2 6 2 2" xfId="14059" xr:uid="{CAD3337D-1930-465E-9231-604BAD32140E}"/>
    <cellStyle name="Migliaia 12 2 6 2 2 2" xfId="27167" xr:uid="{92014AE4-279B-4069-BD7F-269383FBE5C2}"/>
    <cellStyle name="Migliaia 12 2 6 2 3" xfId="17827" xr:uid="{1BF6A03F-AAF1-49DB-8F40-6783B2FB709A}"/>
    <cellStyle name="Migliaia 12 2 6 2 3 2" xfId="30925" xr:uid="{4E5C1F0B-54C9-42DF-8C91-11BB0F03E255}"/>
    <cellStyle name="Migliaia 12 2 6 2 4" xfId="8718" xr:uid="{84895C7D-5112-4E0B-A1E1-2B670EED5D0A}"/>
    <cellStyle name="Migliaia 12 2 6 2 5" xfId="21867" xr:uid="{6A403484-E8A5-40E9-99DD-F99E888E753F}"/>
    <cellStyle name="Migliaia 12 2 6 3" xfId="12520" xr:uid="{9C7091D3-01DA-4544-8815-E0A90D73426E}"/>
    <cellStyle name="Migliaia 12 2 6 3 2" xfId="25628" xr:uid="{02494C08-F44A-4D1A-BEA4-21D2EC66E181}"/>
    <cellStyle name="Migliaia 12 2 6 4" xfId="16312" xr:uid="{E7B74734-D973-491E-A9F8-72BC86FB1EF0}"/>
    <cellStyle name="Migliaia 12 2 6 4 2" xfId="29410" xr:uid="{1281E89A-44B0-4952-B7F3-3CE4783F94DD}"/>
    <cellStyle name="Migliaia 12 2 6 5" xfId="7179" xr:uid="{5A4A1107-7D65-4645-8653-79FE730977F6}"/>
    <cellStyle name="Migliaia 12 2 6 6" xfId="20332" xr:uid="{E1BF2F18-AE88-4CC5-9E51-8958B697B626}"/>
    <cellStyle name="Migliaia 12 2 7" xfId="4222" xr:uid="{00000000-0005-0000-0000-0000A90A0000}"/>
    <cellStyle name="Migliaia 12 2 7 2" xfId="12990" xr:uid="{015C1BFA-9C2B-4C66-93F9-25E49FC84431}"/>
    <cellStyle name="Migliaia 12 2 7 2 2" xfId="26098" xr:uid="{97283009-D75D-46D5-AE7E-E6EA5489553B}"/>
    <cellStyle name="Migliaia 12 2 7 3" xfId="16762" xr:uid="{DA9B3AAD-8B70-4E4F-9C74-59C748634641}"/>
    <cellStyle name="Migliaia 12 2 7 3 2" xfId="29860" xr:uid="{262E68E0-CE48-4FCE-9609-28D1D3D14545}"/>
    <cellStyle name="Migliaia 12 2 7 4" xfId="7649" xr:uid="{46E76CFE-9C01-4394-8162-CACDAAB3F23A}"/>
    <cellStyle name="Migliaia 12 2 7 5" xfId="20802" xr:uid="{D7374E00-F325-438B-911A-902122D87F17}"/>
    <cellStyle name="Migliaia 12 2 8" xfId="2654" xr:uid="{00000000-0005-0000-0000-0000AA0A0000}"/>
    <cellStyle name="Migliaia 12 2 8 2" xfId="11444" xr:uid="{75D547CB-27CB-4848-8BB3-1D5A38B871C7}"/>
    <cellStyle name="Migliaia 12 2 8 2 2" xfId="24559" xr:uid="{2BDF963E-38D0-4278-BC6A-95F9293FA388}"/>
    <cellStyle name="Migliaia 12 2 8 3" xfId="15234" xr:uid="{D6275A75-D2D9-4892-A57E-60DF0F9BB868}"/>
    <cellStyle name="Migliaia 12 2 8 3 2" xfId="28332" xr:uid="{88A6A87A-CAEA-41D8-BB46-FD0570DE9C5D}"/>
    <cellStyle name="Migliaia 12 2 8 4" xfId="8952" xr:uid="{63A083E9-DEEB-437A-AAB2-9FE13B599CD0}"/>
    <cellStyle name="Migliaia 12 2 8 5" xfId="22101" xr:uid="{FE63009F-B955-4B8C-891C-D378F691E36C}"/>
    <cellStyle name="Migliaia 12 2 9" xfId="5533" xr:uid="{00000000-0005-0000-0000-0000AB0A0000}"/>
    <cellStyle name="Migliaia 12 2 9 2" xfId="14300" xr:uid="{DAF150F5-CFBB-4643-8C8F-9BB5D262E8EB}"/>
    <cellStyle name="Migliaia 12 2 9 2 2" xfId="27401" xr:uid="{EE364949-14F5-46C7-86A3-87A77D59CE98}"/>
    <cellStyle name="Migliaia 12 2 9 3" xfId="18061" xr:uid="{BA8E10AD-FEEA-48B8-8109-4084EF3E03C7}"/>
    <cellStyle name="Migliaia 12 2 9 3 2" xfId="31159" xr:uid="{EA4A8594-6AC1-4BC1-809A-8249199C87EA}"/>
    <cellStyle name="Migliaia 12 2 9 4" xfId="9185" xr:uid="{E9A7A0AB-A156-4CB5-92C4-3FA1781A349B}"/>
    <cellStyle name="Migliaia 12 2 9 5" xfId="22334" xr:uid="{B3D634CB-A437-459E-A3AF-DF0A3E2B4E54}"/>
    <cellStyle name="Migliaia 12 3" xfId="2167" xr:uid="{00000000-0005-0000-0000-0000AC0A0000}"/>
    <cellStyle name="Migliaia 12 3 10" xfId="9704" xr:uid="{7E17F936-FAA1-4437-8CC9-89E88A410FF1}"/>
    <cellStyle name="Migliaia 12 3 10 2" xfId="22853" xr:uid="{2F6C246C-D16E-4003-8B1A-FB1CC1DB1B68}"/>
    <cellStyle name="Migliaia 12 3 11" xfId="9939" xr:uid="{991CD274-FBB5-470F-82FF-D1F13A5DB806}"/>
    <cellStyle name="Migliaia 12 3 11 2" xfId="23088" xr:uid="{EE5AC0D0-1F4C-4760-99B4-48B25012FD76}"/>
    <cellStyle name="Migliaia 12 3 12" xfId="10172" xr:uid="{DF22439F-B834-4A10-B3CE-8AE432A9C3D8}"/>
    <cellStyle name="Migliaia 12 3 12 2" xfId="23321" xr:uid="{7D6869CD-3D9A-4444-A50B-A80D649BB7C6}"/>
    <cellStyle name="Migliaia 12 3 13" xfId="10412" xr:uid="{0457B4DA-6991-4F60-B6F4-C455B68BB411}"/>
    <cellStyle name="Migliaia 12 3 13 2" xfId="23554" xr:uid="{D24C4BF1-1C63-4F02-AF8D-8332FCF38F51}"/>
    <cellStyle name="Migliaia 12 3 14" xfId="11043" xr:uid="{95154BC5-A1F8-48BB-A281-704EF7DD03E7}"/>
    <cellStyle name="Migliaia 12 3 14 2" xfId="24159" xr:uid="{DEF62619-FE91-4FF1-B176-3EFCF01C41F5}"/>
    <cellStyle name="Migliaia 12 3 15" xfId="14837" xr:uid="{DD4AC40C-3C8F-4106-821B-7398CCB57715}"/>
    <cellStyle name="Migliaia 12 3 15 2" xfId="27935" xr:uid="{6084AD0A-0826-4F36-BAA7-ED08CEF1F636}"/>
    <cellStyle name="Migliaia 12 3 16" xfId="6190" xr:uid="{854E4F4C-43FA-409A-AF71-67FB9504F3DB}"/>
    <cellStyle name="Migliaia 12 3 17" xfId="19354" xr:uid="{3A3754E2-D795-4E22-97F5-C8B0D9516576}"/>
    <cellStyle name="Migliaia 12 3 2" xfId="3088" xr:uid="{00000000-0005-0000-0000-0000AD0A0000}"/>
    <cellStyle name="Migliaia 12 3 2 2" xfId="4641" xr:uid="{00000000-0005-0000-0000-0000AE0A0000}"/>
    <cellStyle name="Migliaia 12 3 2 2 2" xfId="13408" xr:uid="{FFE75CAD-16A4-4813-8FDA-EF657ACD3638}"/>
    <cellStyle name="Migliaia 12 3 2 2 2 2" xfId="26516" xr:uid="{77DC063D-64EE-4D7D-AED8-14F919BA4D80}"/>
    <cellStyle name="Migliaia 12 3 2 2 3" xfId="17176" xr:uid="{C4577322-F9DA-4452-B9BA-8C21E4C167B9}"/>
    <cellStyle name="Migliaia 12 3 2 2 3 2" xfId="30274" xr:uid="{0D7F7370-9AD3-4226-B402-5D095954ECCC}"/>
    <cellStyle name="Migliaia 12 3 2 2 4" xfId="8067" xr:uid="{33D0B513-16ED-4EC4-B6F1-8E69745987B6}"/>
    <cellStyle name="Migliaia 12 3 2 2 5" xfId="21218" xr:uid="{7836CC7E-FD46-4C9A-893E-33A8CC501AE7}"/>
    <cellStyle name="Migliaia 12 3 2 3" xfId="11868" xr:uid="{251BC1FB-4866-444D-9D43-33B418BBC2B4}"/>
    <cellStyle name="Migliaia 12 3 2 3 2" xfId="24976" xr:uid="{BC352124-7582-4683-A9EC-0C715C5ADC0C}"/>
    <cellStyle name="Migliaia 12 3 2 4" xfId="15660" xr:uid="{D339AD2F-14A1-4615-B78E-B0DF62A060F8}"/>
    <cellStyle name="Migliaia 12 3 2 4 2" xfId="28758" xr:uid="{F96E9640-680D-4DF5-878B-1F4EEDB58163}"/>
    <cellStyle name="Migliaia 12 3 2 5" xfId="6527" xr:uid="{90C2D981-27B8-4EF7-8316-60B3A0175468}"/>
    <cellStyle name="Migliaia 12 3 2 6" xfId="19683" xr:uid="{D6852282-A1E7-4983-9E13-D9342E93FB79}"/>
    <cellStyle name="Migliaia 12 3 3" xfId="3323" xr:uid="{00000000-0005-0000-0000-0000AF0A0000}"/>
    <cellStyle name="Migliaia 12 3 3 2" xfId="4876" xr:uid="{00000000-0005-0000-0000-0000B00A0000}"/>
    <cellStyle name="Migliaia 12 3 3 2 2" xfId="13643" xr:uid="{EF82EBCF-B195-4B81-A826-AFA79160EF35}"/>
    <cellStyle name="Migliaia 12 3 3 2 2 2" xfId="26751" xr:uid="{518FAA59-53FE-43F6-99BB-B5719589E2BB}"/>
    <cellStyle name="Migliaia 12 3 3 2 3" xfId="17411" xr:uid="{E5AEB67F-B75C-4F4A-94E9-B7CB47848D7F}"/>
    <cellStyle name="Migliaia 12 3 3 2 3 2" xfId="30509" xr:uid="{0EF85722-0AAC-46DA-A91F-1F8FA6381419}"/>
    <cellStyle name="Migliaia 12 3 3 2 4" xfId="8302" xr:uid="{4A936C07-7FFA-4CDC-9C15-7E00EC32C401}"/>
    <cellStyle name="Migliaia 12 3 3 2 5" xfId="21452" xr:uid="{0AE7D871-23AB-468F-B87C-0B4D3B7A4515}"/>
    <cellStyle name="Migliaia 12 3 3 3" xfId="12103" xr:uid="{7758F2E0-78AF-4CEC-B50D-26E46170DD6E}"/>
    <cellStyle name="Migliaia 12 3 3 3 2" xfId="25211" xr:uid="{268E2B63-22BF-410C-8E88-7F1FC590ABE6}"/>
    <cellStyle name="Migliaia 12 3 3 4" xfId="15895" xr:uid="{B1A635F6-EDE4-46E0-8AAA-3F4D052C1291}"/>
    <cellStyle name="Migliaia 12 3 3 4 2" xfId="28993" xr:uid="{9C164991-C84A-4E10-B9BD-2B9B274B2DF6}"/>
    <cellStyle name="Migliaia 12 3 3 5" xfId="6762" xr:uid="{3EFC3E0A-149A-45E5-99B7-4B950C6ACC43}"/>
    <cellStyle name="Migliaia 12 3 3 6" xfId="19917" xr:uid="{46E0BBE3-DD30-41F3-BD3A-4A1050838989}"/>
    <cellStyle name="Migliaia 12 3 4" xfId="3559" xr:uid="{00000000-0005-0000-0000-0000B10A0000}"/>
    <cellStyle name="Migliaia 12 3 4 2" xfId="5112" xr:uid="{00000000-0005-0000-0000-0000B20A0000}"/>
    <cellStyle name="Migliaia 12 3 4 2 2" xfId="13879" xr:uid="{68215A06-7145-41E1-A966-4639EBF158A8}"/>
    <cellStyle name="Migliaia 12 3 4 2 2 2" xfId="26987" xr:uid="{2C9B669E-5E89-4A8F-B053-41A3B6AC6080}"/>
    <cellStyle name="Migliaia 12 3 4 2 3" xfId="17647" xr:uid="{7AA288EF-80E0-4FE7-8B1D-16ECF407BA35}"/>
    <cellStyle name="Migliaia 12 3 4 2 3 2" xfId="30745" xr:uid="{3E98C9E3-D720-469A-AAB4-143438D36C1A}"/>
    <cellStyle name="Migliaia 12 3 4 2 4" xfId="8538" xr:uid="{1F76164E-B697-4FC2-A9F0-F7F73F31EDD4}"/>
    <cellStyle name="Migliaia 12 3 4 2 5" xfId="21687" xr:uid="{8AE15BED-E913-476B-8BF0-A4D363E4E146}"/>
    <cellStyle name="Migliaia 12 3 4 3" xfId="12339" xr:uid="{6F51FD96-661C-4807-8F97-6DE144240E39}"/>
    <cellStyle name="Migliaia 12 3 4 3 2" xfId="25447" xr:uid="{C1ADCD1F-8839-40A3-854E-7B702E3129CF}"/>
    <cellStyle name="Migliaia 12 3 4 4" xfId="16131" xr:uid="{D5FE5FF5-CA3F-4B2C-A4E2-249623EF2EEC}"/>
    <cellStyle name="Migliaia 12 3 4 4 2" xfId="29229" xr:uid="{16FBD512-A119-463B-A300-E860B4C27788}"/>
    <cellStyle name="Migliaia 12 3 4 5" xfId="6998" xr:uid="{426DB649-BE2C-4FAF-A02F-FA83BBBF4B30}"/>
    <cellStyle name="Migliaia 12 3 4 6" xfId="20152" xr:uid="{42EB80AC-4B2B-469E-9B3F-C98A508A8924}"/>
    <cellStyle name="Migliaia 12 3 5" xfId="3794" xr:uid="{00000000-0005-0000-0000-0000B30A0000}"/>
    <cellStyle name="Migliaia 12 3 5 2" xfId="5346" xr:uid="{00000000-0005-0000-0000-0000B40A0000}"/>
    <cellStyle name="Migliaia 12 3 5 2 2" xfId="14113" xr:uid="{3D183DDE-80E1-438C-B266-5A244B40B2E8}"/>
    <cellStyle name="Migliaia 12 3 5 2 2 2" xfId="27221" xr:uid="{C8A8F9FC-7151-4520-9809-22D22BAD5B0C}"/>
    <cellStyle name="Migliaia 12 3 5 2 3" xfId="17881" xr:uid="{EF9ECD2A-5082-4404-B34E-E98EB3D56053}"/>
    <cellStyle name="Migliaia 12 3 5 2 3 2" xfId="30979" xr:uid="{24491CDA-3398-4F0D-87FD-C599F3F7A668}"/>
    <cellStyle name="Migliaia 12 3 5 2 4" xfId="8772" xr:uid="{C4AC9878-8C24-458D-B1E4-115EC483C131}"/>
    <cellStyle name="Migliaia 12 3 5 2 5" xfId="21921" xr:uid="{9AFA822A-04F0-4C03-9478-2017300502F3}"/>
    <cellStyle name="Migliaia 12 3 5 3" xfId="12574" xr:uid="{F8C188D5-3DD0-425E-A2B1-181A2C60C4F9}"/>
    <cellStyle name="Migliaia 12 3 5 3 2" xfId="25682" xr:uid="{88D4D76A-48FB-48B7-814B-145036E492E1}"/>
    <cellStyle name="Migliaia 12 3 5 4" xfId="16366" xr:uid="{DA31D64E-68A4-4ABD-8217-507A192F0FED}"/>
    <cellStyle name="Migliaia 12 3 5 4 2" xfId="29464" xr:uid="{7D57B451-743E-4288-926F-DF9CE7BC54F6}"/>
    <cellStyle name="Migliaia 12 3 5 5" xfId="7233" xr:uid="{93352004-E3B6-41E2-8522-392FB76023D2}"/>
    <cellStyle name="Migliaia 12 3 5 6" xfId="20386" xr:uid="{5667FC69-FC25-4103-87A5-253F95062D8D}"/>
    <cellStyle name="Migliaia 12 3 6" xfId="4307" xr:uid="{00000000-0005-0000-0000-0000B50A0000}"/>
    <cellStyle name="Migliaia 12 3 6 2" xfId="13075" xr:uid="{FEDB38A9-BBE8-4FD2-B806-8151F3A597DB}"/>
    <cellStyle name="Migliaia 12 3 6 2 2" xfId="26183" xr:uid="{C4D04D2A-71F3-4466-A618-C7FC583A8788}"/>
    <cellStyle name="Migliaia 12 3 6 3" xfId="16846" xr:uid="{CDBF90CC-12A8-47D7-B237-B63AEA876DAD}"/>
    <cellStyle name="Migliaia 12 3 6 3 2" xfId="29944" xr:uid="{7243D277-0094-4302-895C-43405AEC9176}"/>
    <cellStyle name="Migliaia 12 3 6 4" xfId="7734" xr:uid="{41C2D92D-500D-4BBC-B2BA-8BE1BD980D75}"/>
    <cellStyle name="Migliaia 12 3 6 5" xfId="20886" xr:uid="{5EEFB474-2F84-4E85-BE66-E223BCCB13A1}"/>
    <cellStyle name="Migliaia 12 3 7" xfId="2742" xr:uid="{00000000-0005-0000-0000-0000B60A0000}"/>
    <cellStyle name="Migliaia 12 3 7 2" xfId="11528" xr:uid="{2161D0F1-4338-4BD1-A534-FE1692875384}"/>
    <cellStyle name="Migliaia 12 3 7 2 2" xfId="24643" xr:uid="{1B966393-AE03-4DB1-B271-D3E5F56BED04}"/>
    <cellStyle name="Migliaia 12 3 7 3" xfId="15322" xr:uid="{1796B4F2-514D-4B21-8558-4E309B1CA738}"/>
    <cellStyle name="Migliaia 12 3 7 3 2" xfId="28420" xr:uid="{1DC22DFE-29BF-4C42-9160-84004983F86F}"/>
    <cellStyle name="Migliaia 12 3 7 4" xfId="9006" xr:uid="{8C001BF8-0E20-49CE-8637-965B6DD88270}"/>
    <cellStyle name="Migliaia 12 3 7 5" xfId="22155" xr:uid="{8C0D1A82-C524-40AD-A877-9E4677E583B3}"/>
    <cellStyle name="Migliaia 12 3 8" xfId="5587" xr:uid="{00000000-0005-0000-0000-0000B70A0000}"/>
    <cellStyle name="Migliaia 12 3 8 2" xfId="14354" xr:uid="{2DB009E6-C46C-4E4E-BBEC-77A10ACDDC68}"/>
    <cellStyle name="Migliaia 12 3 8 2 2" xfId="27455" xr:uid="{FB88472E-9364-4AD6-9C9B-649E608FADD2}"/>
    <cellStyle name="Migliaia 12 3 8 3" xfId="18115" xr:uid="{85F46D41-9B11-44DF-BCDB-BFC4F4819735}"/>
    <cellStyle name="Migliaia 12 3 8 3 2" xfId="31213" xr:uid="{186BD22D-A19B-4D78-A287-47237B659C6A}"/>
    <cellStyle name="Migliaia 12 3 8 4" xfId="9239" xr:uid="{76351B22-F12A-46FD-81AA-234977C7AB1D}"/>
    <cellStyle name="Migliaia 12 3 8 5" xfId="22388" xr:uid="{BA9B0E3A-E04E-48BC-9796-C9539CEEAA46}"/>
    <cellStyle name="Migliaia 12 3 9" xfId="9472" xr:uid="{89A9567D-532A-4BE7-A4AD-350A88956928}"/>
    <cellStyle name="Migliaia 12 3 9 2" xfId="22621" xr:uid="{E3D4E6E8-977B-4639-A5CE-190A6F3D7C7F}"/>
    <cellStyle name="Migliaia 12 4" xfId="1991" xr:uid="{00000000-0005-0000-0000-0000B80A0000}"/>
    <cellStyle name="Migliaia 12 4 2" xfId="4517" xr:uid="{00000000-0005-0000-0000-0000B90A0000}"/>
    <cellStyle name="Migliaia 12 4 2 2" xfId="13284" xr:uid="{F1B65430-AFB8-4E67-8C50-64D4699373F6}"/>
    <cellStyle name="Migliaia 12 4 2 2 2" xfId="26392" xr:uid="{C28A43B3-C14A-40CF-8D6C-3D3E65F4BB65}"/>
    <cellStyle name="Migliaia 12 4 2 3" xfId="17052" xr:uid="{DE4433E6-F818-4BA5-B34F-C4913BBA5793}"/>
    <cellStyle name="Migliaia 12 4 2 3 2" xfId="30150" xr:uid="{3B926563-7BA4-4214-AA0E-8FABB43AC8A7}"/>
    <cellStyle name="Migliaia 12 4 2 4" xfId="7943" xr:uid="{FCFA427E-E2FF-42ED-9325-1F049166BD86}"/>
    <cellStyle name="Migliaia 12 4 2 5" xfId="21094" xr:uid="{CB9260EB-CEEF-4EED-98C9-B2B4E8314A34}"/>
    <cellStyle name="Migliaia 12 4 3" xfId="2960" xr:uid="{00000000-0005-0000-0000-0000BA0A0000}"/>
    <cellStyle name="Migliaia 12 4 3 2" xfId="15536" xr:uid="{ABDD9858-D970-4DAD-B5E0-96533B6F8FD4}"/>
    <cellStyle name="Migliaia 12 4 3 2 2" xfId="28634" xr:uid="{D51EE365-A997-4D4F-834A-BE5DE71D62A2}"/>
    <cellStyle name="Migliaia 12 4 3 3" xfId="11740" xr:uid="{02B09F00-4224-4E0D-86B4-5CAE26FBE1EF}"/>
    <cellStyle name="Migliaia 12 4 3 4" xfId="24852" xr:uid="{7694EE7E-4702-4EF8-8B26-438919326E85}"/>
    <cellStyle name="Migliaia 12 4 4" xfId="10867" xr:uid="{D2CAA338-82D8-4A2A-A475-04B4237147C6}"/>
    <cellStyle name="Migliaia 12 4 4 2" xfId="23987" xr:uid="{516850CB-4B52-4AC3-A4FA-ED01042FED37}"/>
    <cellStyle name="Migliaia 12 4 5" xfId="14721" xr:uid="{EED3E1FE-A9D6-47DB-A1D1-8BE9C6ECA134}"/>
    <cellStyle name="Migliaia 12 4 5 2" xfId="27819" xr:uid="{04131517-C24C-4D4D-9B4C-D0D016A67E91}"/>
    <cellStyle name="Migliaia 12 4 6" xfId="6399" xr:uid="{5133E1A0-5CA1-41F1-B0DF-BEC3D90DB698}"/>
    <cellStyle name="Migliaia 12 4 7" xfId="19559" xr:uid="{64CC41BA-92EB-440E-A036-210F87745343}"/>
    <cellStyle name="Migliaia 12 5" xfId="3207" xr:uid="{00000000-0005-0000-0000-0000BB0A0000}"/>
    <cellStyle name="Migliaia 12 5 2" xfId="4760" xr:uid="{00000000-0005-0000-0000-0000BC0A0000}"/>
    <cellStyle name="Migliaia 12 5 2 2" xfId="13527" xr:uid="{76DFCBDC-187F-489C-AC4B-7011F3E52E39}"/>
    <cellStyle name="Migliaia 12 5 2 2 2" xfId="26635" xr:uid="{1522D0EF-9957-466F-85B1-F771EC762651}"/>
    <cellStyle name="Migliaia 12 5 2 3" xfId="17295" xr:uid="{ECEF3F35-F039-46F0-BAC2-FD80F389E06F}"/>
    <cellStyle name="Migliaia 12 5 2 3 2" xfId="30393" xr:uid="{1EC7BA69-3A62-40CC-8889-C3F73E132F3C}"/>
    <cellStyle name="Migliaia 12 5 2 4" xfId="8186" xr:uid="{C565F8BE-3917-4B14-85B2-4AF2E13F8A5A}"/>
    <cellStyle name="Migliaia 12 5 2 5" xfId="21336" xr:uid="{67F72C5F-C7BB-42A6-A5F6-DC696C38AE2B}"/>
    <cellStyle name="Migliaia 12 5 3" xfId="11987" xr:uid="{1BC5CFAC-8106-4AF7-B41A-48D32E87F67C}"/>
    <cellStyle name="Migliaia 12 5 3 2" xfId="25095" xr:uid="{982B6815-B2DC-492F-872F-B88808B857B3}"/>
    <cellStyle name="Migliaia 12 5 4" xfId="15779" xr:uid="{DFD21D30-8A15-4B6A-A74F-F6CC00192E55}"/>
    <cellStyle name="Migliaia 12 5 4 2" xfId="28877" xr:uid="{36563559-D4B7-4A71-9AEA-D93254B09427}"/>
    <cellStyle name="Migliaia 12 5 5" xfId="6646" xr:uid="{D49E6EA3-1A85-4DC8-9673-9D290B4AD23A}"/>
    <cellStyle name="Migliaia 12 5 6" xfId="19801" xr:uid="{704DE727-E1D1-4564-918A-85C2CA7B9557}"/>
    <cellStyle name="Migliaia 12 6" xfId="3443" xr:uid="{00000000-0005-0000-0000-0000BD0A0000}"/>
    <cellStyle name="Migliaia 12 6 2" xfId="4996" xr:uid="{00000000-0005-0000-0000-0000BE0A0000}"/>
    <cellStyle name="Migliaia 12 6 2 2" xfId="13763" xr:uid="{B66D30B2-701D-4717-A8F8-5F0724D7F2DA}"/>
    <cellStyle name="Migliaia 12 6 2 2 2" xfId="26871" xr:uid="{B9DB4B3A-C8B1-4F64-9968-A2A660E51D2A}"/>
    <cellStyle name="Migliaia 12 6 2 3" xfId="17531" xr:uid="{0C86A47A-776F-4A72-8349-219E8D77C1D4}"/>
    <cellStyle name="Migliaia 12 6 2 3 2" xfId="30629" xr:uid="{57AF1C7E-50CB-4A3D-9413-D5C8CAA42571}"/>
    <cellStyle name="Migliaia 12 6 2 4" xfId="8422" xr:uid="{E1038A96-0921-4BD8-937F-E8DE3F6248E2}"/>
    <cellStyle name="Migliaia 12 6 2 5" xfId="21571" xr:uid="{3E891A82-565C-46E8-8AD5-FB4161F057DA}"/>
    <cellStyle name="Migliaia 12 6 3" xfId="12223" xr:uid="{AE9EC908-A8F2-496B-9B21-C3D05A71B46A}"/>
    <cellStyle name="Migliaia 12 6 3 2" xfId="25331" xr:uid="{BEBFFCC4-6484-442D-8E28-1BE9353AFA92}"/>
    <cellStyle name="Migliaia 12 6 4" xfId="16015" xr:uid="{2D5D9456-B155-42AA-ADD6-00F1F639D56E}"/>
    <cellStyle name="Migliaia 12 6 4 2" xfId="29113" xr:uid="{BE78D377-D41A-47DD-B1B7-3CDB832F9D80}"/>
    <cellStyle name="Migliaia 12 6 5" xfId="6882" xr:uid="{38E83441-B200-45A2-AD71-6B6B95B66B81}"/>
    <cellStyle name="Migliaia 12 6 6" xfId="20036" xr:uid="{DA1FCAF0-2C1A-4B0A-BD95-AAC344251B07}"/>
    <cellStyle name="Migliaia 12 7" xfId="3678" xr:uid="{00000000-0005-0000-0000-0000BF0A0000}"/>
    <cellStyle name="Migliaia 12 7 2" xfId="5230" xr:uid="{00000000-0005-0000-0000-0000C00A0000}"/>
    <cellStyle name="Migliaia 12 7 2 2" xfId="13997" xr:uid="{02D663C5-5FFA-46A9-B5DA-900B799FD215}"/>
    <cellStyle name="Migliaia 12 7 2 2 2" xfId="27105" xr:uid="{669979B9-A717-4FEF-8B93-82D387486379}"/>
    <cellStyle name="Migliaia 12 7 2 3" xfId="17765" xr:uid="{C5729C58-8A59-4738-9835-437C739F4CAE}"/>
    <cellStyle name="Migliaia 12 7 2 3 2" xfId="30863" xr:uid="{B1CE34DA-C4D4-47E7-B09D-15C1CE20CEE5}"/>
    <cellStyle name="Migliaia 12 7 2 4" xfId="8656" xr:uid="{39D62A62-3C06-4E50-8E73-10DE06D34466}"/>
    <cellStyle name="Migliaia 12 7 2 5" xfId="21805" xr:uid="{E76B1ED4-153E-4B76-AEE2-F6B809823491}"/>
    <cellStyle name="Migliaia 12 7 3" xfId="12458" xr:uid="{6200AA9D-14BA-4C54-BDC0-2586B903201C}"/>
    <cellStyle name="Migliaia 12 7 3 2" xfId="25566" xr:uid="{881CE54B-5911-4D27-8E00-DB0DE8850825}"/>
    <cellStyle name="Migliaia 12 7 4" xfId="16250" xr:uid="{F5025D81-4973-49EA-B23B-0E936F48C2A7}"/>
    <cellStyle name="Migliaia 12 7 4 2" xfId="29348" xr:uid="{F29F1538-8208-4640-9745-20AD4D0739B6}"/>
    <cellStyle name="Migliaia 12 7 5" xfId="7117" xr:uid="{882BD966-7ABA-4F6F-A66D-07FB82E6E088}"/>
    <cellStyle name="Migliaia 12 7 6" xfId="20270" xr:uid="{4065A6ED-F191-4A69-8D05-4E8FD05F51F1}"/>
    <cellStyle name="Migliaia 12 8" xfId="4149" xr:uid="{00000000-0005-0000-0000-0000C10A0000}"/>
    <cellStyle name="Migliaia 12 8 2" xfId="12917" xr:uid="{4035F7E9-A785-45A8-8663-E9D2BBC558E3}"/>
    <cellStyle name="Migliaia 12 8 2 2" xfId="26025" xr:uid="{D6ED20FB-44DA-41A0-B56B-2F17BE51491B}"/>
    <cellStyle name="Migliaia 12 8 3" xfId="16700" xr:uid="{EAE49021-D282-42D1-8080-FD799D3ED7C6}"/>
    <cellStyle name="Migliaia 12 8 3 2" xfId="29798" xr:uid="{07ABBD50-6640-4305-B323-65D42BB4E6C7}"/>
    <cellStyle name="Migliaia 12 8 4" xfId="7576" xr:uid="{75A78DC0-C6CF-4E5C-9976-70FDB2ED6AA7}"/>
    <cellStyle name="Migliaia 12 8 5" xfId="20729" xr:uid="{A10B9565-58CD-45C1-BEFD-B6835AEB4E14}"/>
    <cellStyle name="Migliaia 12 9" xfId="2589" xr:uid="{00000000-0005-0000-0000-0000C20A0000}"/>
    <cellStyle name="Migliaia 12 9 2" xfId="11380" xr:uid="{C1833978-5004-43E4-B77D-702C8C2FE10E}"/>
    <cellStyle name="Migliaia 12 9 2 2" xfId="24496" xr:uid="{27621441-8F60-4E7A-8E37-CFD73A882FAA}"/>
    <cellStyle name="Migliaia 12 9 3" xfId="15172" xr:uid="{9C74270C-FC64-4FCB-96A4-DFF726EAAC85}"/>
    <cellStyle name="Migliaia 12 9 3 2" xfId="28270" xr:uid="{22EDC3F6-33CB-4DDE-AB65-16FAAF862B5A}"/>
    <cellStyle name="Migliaia 12 9 4" xfId="8890" xr:uid="{72FA237E-7D52-466A-8938-2EBEA5BA72C3}"/>
    <cellStyle name="Migliaia 12 9 5" xfId="22039" xr:uid="{611295E6-69F1-427D-8435-0C372AFFB49B}"/>
    <cellStyle name="Migliaia 13" xfId="1360" xr:uid="{00000000-0005-0000-0000-0000C30A0000}"/>
    <cellStyle name="Migliaia 13 10" xfId="5468" xr:uid="{00000000-0005-0000-0000-0000C40A0000}"/>
    <cellStyle name="Migliaia 13 10 2" xfId="14235" xr:uid="{5B6B5CAD-F7F0-4DC5-A6D3-C473996BB971}"/>
    <cellStyle name="Migliaia 13 10 2 2" xfId="27340" xr:uid="{A0B83C17-B209-4768-86A6-C84E5B6988A7}"/>
    <cellStyle name="Migliaia 13 10 3" xfId="18000" xr:uid="{1BF3718F-7CA1-482F-816A-3A12D12A6332}"/>
    <cellStyle name="Migliaia 13 10 3 2" xfId="31098" xr:uid="{88AA1B2B-DD59-4B6A-B86B-ACF6AC41CAE9}"/>
    <cellStyle name="Migliaia 13 10 4" xfId="9124" xr:uid="{D5A9E6A9-EEA2-472A-B5DA-A0DE78E44E36}"/>
    <cellStyle name="Migliaia 13 10 5" xfId="22273" xr:uid="{90579B90-4179-4D46-8A6A-77036E3C1F40}"/>
    <cellStyle name="Migliaia 13 11" xfId="9357" xr:uid="{2B59DA46-40A8-4ABC-B27F-09B194E4DD8E}"/>
    <cellStyle name="Migliaia 13 11 2" xfId="22506" xr:uid="{9C477BCC-28AF-4256-89C3-EB1498E563DB}"/>
    <cellStyle name="Migliaia 13 12" xfId="9589" xr:uid="{B2D99F2F-552E-4B56-91B7-50473C55E3C1}"/>
    <cellStyle name="Migliaia 13 12 2" xfId="22738" xr:uid="{89BB55D9-9767-4C2B-B78B-673DF055E02C}"/>
    <cellStyle name="Migliaia 13 13" xfId="9824" xr:uid="{7CFD8748-6D31-4A7A-8603-516049070447}"/>
    <cellStyle name="Migliaia 13 13 2" xfId="22973" xr:uid="{1C457DA2-EC3F-413E-A473-353E33D6C475}"/>
    <cellStyle name="Migliaia 13 14" xfId="10057" xr:uid="{BBA3DF5A-5055-4A3E-90A5-AF6DE4186348}"/>
    <cellStyle name="Migliaia 13 14 2" xfId="23206" xr:uid="{6CDFC270-6C78-44EB-8767-102C7722DB18}"/>
    <cellStyle name="Migliaia 13 15" xfId="10293" xr:uid="{8331DF3A-68A1-44BC-878B-C970DFB02A46}"/>
    <cellStyle name="Migliaia 13 15 2" xfId="23439" xr:uid="{40D23672-6427-4188-94B2-4D6E6051593E}"/>
    <cellStyle name="Migliaia 13 16" xfId="10614" xr:uid="{4D71E20D-F29C-4A41-A6FA-48D371FF4471}"/>
    <cellStyle name="Migliaia 13 16 2" xfId="23739" xr:uid="{31BDD4CD-79DC-4BD9-8659-3C2ADA1F3271}"/>
    <cellStyle name="Migliaia 13 17" xfId="14535" xr:uid="{3CC6567B-DD58-4CFF-B213-FF5F56105F94}"/>
    <cellStyle name="Migliaia 13 17 2" xfId="27633" xr:uid="{FB081A7B-AADC-40CC-8A3A-78DF824CDFD5}"/>
    <cellStyle name="Migliaia 13 18" xfId="5983" xr:uid="{6895E18C-E0CB-41FE-95B2-27A5DB39B994}"/>
    <cellStyle name="Migliaia 13 19" xfId="19162" xr:uid="{7EFC6140-3FE5-40CF-B593-D5AF96561A78}"/>
    <cellStyle name="Migliaia 13 2" xfId="1805" xr:uid="{00000000-0005-0000-0000-0000C50A0000}"/>
    <cellStyle name="Migliaia 13 2 10" xfId="9419" xr:uid="{C628E519-54AC-4E4F-B634-1992CCDCE3C1}"/>
    <cellStyle name="Migliaia 13 2 10 2" xfId="22568" xr:uid="{6CDDCEA5-9517-479F-B16F-7C0619DE27D7}"/>
    <cellStyle name="Migliaia 13 2 11" xfId="9651" xr:uid="{88E6A953-6265-4C33-AA31-4EEA82DFE420}"/>
    <cellStyle name="Migliaia 13 2 11 2" xfId="22800" xr:uid="{B210056B-AA3E-4799-A933-FE9F13D579C3}"/>
    <cellStyle name="Migliaia 13 2 12" xfId="9886" xr:uid="{546108BF-2C4F-4408-B926-758AF0036BC1}"/>
    <cellStyle name="Migliaia 13 2 12 2" xfId="23035" xr:uid="{F06D05DA-6D84-4FF4-920C-013BBD7312D6}"/>
    <cellStyle name="Migliaia 13 2 13" xfId="10119" xr:uid="{ECE0A23F-D76B-4ABE-8F18-9396886BBCED}"/>
    <cellStyle name="Migliaia 13 2 13 2" xfId="23268" xr:uid="{394B49FB-67ED-4A5F-AEEF-A39EA7A71E49}"/>
    <cellStyle name="Migliaia 13 2 14" xfId="10359" xr:uid="{7C75DEF6-1166-4618-9DFC-B6D1F4219435}"/>
    <cellStyle name="Migliaia 13 2 14 2" xfId="23501" xr:uid="{748E6593-1D88-4527-8943-7C2AC76E7F88}"/>
    <cellStyle name="Migliaia 13 2 15" xfId="10721" xr:uid="{2BDDF360-890A-4758-9C4A-8D12F5350568}"/>
    <cellStyle name="Migliaia 13 2 15 2" xfId="23844" xr:uid="{FE3446FD-979D-4EA0-BC91-EE68E4C9BFCC}"/>
    <cellStyle name="Migliaia 13 2 16" xfId="14597" xr:uid="{360FA120-1398-4619-973E-37E6B540C6BD}"/>
    <cellStyle name="Migliaia 13 2 16 2" xfId="27695" xr:uid="{399C0D00-13B8-4F7D-A83F-ECA832706904}"/>
    <cellStyle name="Migliaia 13 2 17" xfId="6107" xr:uid="{C681DB76-E34C-421B-B9CD-2CE59C948DF1}"/>
    <cellStyle name="Migliaia 13 2 18" xfId="19272" xr:uid="{F6017849-DF02-4B57-A35C-71F8EF22C072}"/>
    <cellStyle name="Migliaia 13 2 2" xfId="2230" xr:uid="{00000000-0005-0000-0000-0000C60A0000}"/>
    <cellStyle name="Migliaia 13 2 2 10" xfId="9767" xr:uid="{01EA827F-75D1-455C-8B0A-1AF83636A11B}"/>
    <cellStyle name="Migliaia 13 2 2 10 2" xfId="22916" xr:uid="{8FEA4784-F9CB-4424-BDC4-ED96C6FBAC69}"/>
    <cellStyle name="Migliaia 13 2 2 11" xfId="10002" xr:uid="{CB1A968F-643A-4974-9F22-4B91099169C4}"/>
    <cellStyle name="Migliaia 13 2 2 11 2" xfId="23151" xr:uid="{F8F79234-5820-4349-827D-12483DAD101D}"/>
    <cellStyle name="Migliaia 13 2 2 12" xfId="10235" xr:uid="{509EBE3A-417E-40F4-AEB9-B6CB3F9316CD}"/>
    <cellStyle name="Migliaia 13 2 2 12 2" xfId="23384" xr:uid="{9705EC11-179F-4C7F-8597-F5BD451363CF}"/>
    <cellStyle name="Migliaia 13 2 2 13" xfId="10475" xr:uid="{7E4B5066-907C-49F1-8B08-E36DCDD77BC6}"/>
    <cellStyle name="Migliaia 13 2 2 13 2" xfId="23617" xr:uid="{F7622E2F-774D-44BE-A9B1-2BF16D774847}"/>
    <cellStyle name="Migliaia 13 2 2 14" xfId="11106" xr:uid="{F5BA35DD-5350-4BFB-ACCF-CD7162270166}"/>
    <cellStyle name="Migliaia 13 2 2 14 2" xfId="24222" xr:uid="{2BBD90E5-3DE3-4758-8CA6-0994769D9D9E}"/>
    <cellStyle name="Migliaia 13 2 2 15" xfId="14900" xr:uid="{BD8AC663-470F-4B54-B464-E797C5DE36D5}"/>
    <cellStyle name="Migliaia 13 2 2 15 2" xfId="27998" xr:uid="{8A93FCD7-F6EB-40B7-8FEF-5A97F8A3B821}"/>
    <cellStyle name="Migliaia 13 2 2 16" xfId="6253" xr:uid="{9755EBB2-0E70-4CCA-8C93-D19534523482}"/>
    <cellStyle name="Migliaia 13 2 2 17" xfId="19417" xr:uid="{3F3E5FBC-474D-412F-91AE-7ADC2B427E36}"/>
    <cellStyle name="Migliaia 13 2 2 2" xfId="3151" xr:uid="{00000000-0005-0000-0000-0000C70A0000}"/>
    <cellStyle name="Migliaia 13 2 2 2 2" xfId="4704" xr:uid="{00000000-0005-0000-0000-0000C80A0000}"/>
    <cellStyle name="Migliaia 13 2 2 2 2 2" xfId="13471" xr:uid="{FF669A49-620C-4762-809E-8FAB732F1FB1}"/>
    <cellStyle name="Migliaia 13 2 2 2 2 2 2" xfId="26579" xr:uid="{566424D5-347D-4A09-81BC-DFBBC01926AA}"/>
    <cellStyle name="Migliaia 13 2 2 2 2 3" xfId="17239" xr:uid="{9DA8D1DC-C4E1-4893-B265-B4FCDDB3B551}"/>
    <cellStyle name="Migliaia 13 2 2 2 2 3 2" xfId="30337" xr:uid="{4A00DADC-D502-43C8-A0F6-F30BE1BDC19E}"/>
    <cellStyle name="Migliaia 13 2 2 2 2 4" xfId="8130" xr:uid="{BD1CDEEE-ACE9-4DD4-B8C6-AEC3FED8E310}"/>
    <cellStyle name="Migliaia 13 2 2 2 2 5" xfId="21281" xr:uid="{116BAB44-F4E8-4860-A2E0-EF7D785371E5}"/>
    <cellStyle name="Migliaia 13 2 2 2 3" xfId="11931" xr:uid="{08AD66B4-7FB2-4C6B-AD3F-E73A1D19E482}"/>
    <cellStyle name="Migliaia 13 2 2 2 3 2" xfId="25039" xr:uid="{69AE6D6B-94AE-4BD6-9B5D-BF6BF138486E}"/>
    <cellStyle name="Migliaia 13 2 2 2 4" xfId="15723" xr:uid="{98DB8965-F022-4221-AFCE-4199789A39FE}"/>
    <cellStyle name="Migliaia 13 2 2 2 4 2" xfId="28821" xr:uid="{38F82A37-14A8-4BF8-BEF7-37329BABF46B}"/>
    <cellStyle name="Migliaia 13 2 2 2 5" xfId="6590" xr:uid="{0022FBA2-B91C-4E51-A647-C0201130A5F5}"/>
    <cellStyle name="Migliaia 13 2 2 2 6" xfId="19746" xr:uid="{FD21C836-791C-4DCD-AE97-6EF475A25E78}"/>
    <cellStyle name="Migliaia 13 2 2 3" xfId="3386" xr:uid="{00000000-0005-0000-0000-0000C90A0000}"/>
    <cellStyle name="Migliaia 13 2 2 3 2" xfId="4939" xr:uid="{00000000-0005-0000-0000-0000CA0A0000}"/>
    <cellStyle name="Migliaia 13 2 2 3 2 2" xfId="13706" xr:uid="{82946B6F-FF05-42FE-B734-C0AF7DEEE2FA}"/>
    <cellStyle name="Migliaia 13 2 2 3 2 2 2" xfId="26814" xr:uid="{D816AC9F-5A71-4C91-9D0A-AB07A7DB8839}"/>
    <cellStyle name="Migliaia 13 2 2 3 2 3" xfId="17474" xr:uid="{AFA892BB-84E6-4C2B-B47A-35AAFD85B244}"/>
    <cellStyle name="Migliaia 13 2 2 3 2 3 2" xfId="30572" xr:uid="{CD29111A-9A34-4115-A698-7FB03AD6CE80}"/>
    <cellStyle name="Migliaia 13 2 2 3 2 4" xfId="8365" xr:uid="{61292F48-A6C4-4FFE-9755-6F6E3DC4AD8A}"/>
    <cellStyle name="Migliaia 13 2 2 3 2 5" xfId="21515" xr:uid="{E9F20E7F-D379-499A-9A6B-89C0C3864A86}"/>
    <cellStyle name="Migliaia 13 2 2 3 3" xfId="12166" xr:uid="{281B20DE-F55D-4BD9-8104-65E06C7DAF08}"/>
    <cellStyle name="Migliaia 13 2 2 3 3 2" xfId="25274" xr:uid="{9E4EF5BA-920E-4604-8A6F-AD8851F8B098}"/>
    <cellStyle name="Migliaia 13 2 2 3 4" xfId="15958" xr:uid="{DAC8C4C7-F0CD-44E5-8FF9-53149E3DEA74}"/>
    <cellStyle name="Migliaia 13 2 2 3 4 2" xfId="29056" xr:uid="{2C7B39FA-3DCB-4D77-8693-833EB07D3F55}"/>
    <cellStyle name="Migliaia 13 2 2 3 5" xfId="6825" xr:uid="{417E77C6-0870-4BB8-8AF8-73E9E545EBAE}"/>
    <cellStyle name="Migliaia 13 2 2 3 6" xfId="19980" xr:uid="{E5F4A84E-462D-40C6-A688-2742342E43C3}"/>
    <cellStyle name="Migliaia 13 2 2 4" xfId="3622" xr:uid="{00000000-0005-0000-0000-0000CB0A0000}"/>
    <cellStyle name="Migliaia 13 2 2 4 2" xfId="5175" xr:uid="{00000000-0005-0000-0000-0000CC0A0000}"/>
    <cellStyle name="Migliaia 13 2 2 4 2 2" xfId="13942" xr:uid="{EA6AD425-FA7B-4B06-9F79-9EEF91A2452F}"/>
    <cellStyle name="Migliaia 13 2 2 4 2 2 2" xfId="27050" xr:uid="{FC270517-8FC0-4CD3-8F51-99CF731565D7}"/>
    <cellStyle name="Migliaia 13 2 2 4 2 3" xfId="17710" xr:uid="{BE9921D1-3004-4B0F-B79C-CF0513D232A0}"/>
    <cellStyle name="Migliaia 13 2 2 4 2 3 2" xfId="30808" xr:uid="{28487BCB-E31F-4FE0-B9C8-AD8A2931C6CE}"/>
    <cellStyle name="Migliaia 13 2 2 4 2 4" xfId="8601" xr:uid="{661B1144-9FB1-4091-B027-AAB8069BBCB3}"/>
    <cellStyle name="Migliaia 13 2 2 4 2 5" xfId="21750" xr:uid="{CD48F842-A621-4A2B-BA76-473159DD2C80}"/>
    <cellStyle name="Migliaia 13 2 2 4 3" xfId="12402" xr:uid="{743D66D2-29D4-47E0-8A5D-52229A4F7C52}"/>
    <cellStyle name="Migliaia 13 2 2 4 3 2" xfId="25510" xr:uid="{CFE0A117-BD06-4615-B7EC-C1DF8D313AE5}"/>
    <cellStyle name="Migliaia 13 2 2 4 4" xfId="16194" xr:uid="{D515BBB5-B71B-4474-B6A7-C139DE4489B0}"/>
    <cellStyle name="Migliaia 13 2 2 4 4 2" xfId="29292" xr:uid="{4A9C40C6-4E28-48CC-BAC7-17141AFBA6D9}"/>
    <cellStyle name="Migliaia 13 2 2 4 5" xfId="7061" xr:uid="{93F1B662-460F-45C4-9B9A-55088488C181}"/>
    <cellStyle name="Migliaia 13 2 2 4 6" xfId="20215" xr:uid="{3A2DFAF2-609B-4544-9AE8-3B34FF2008A0}"/>
    <cellStyle name="Migliaia 13 2 2 5" xfId="3857" xr:uid="{00000000-0005-0000-0000-0000CD0A0000}"/>
    <cellStyle name="Migliaia 13 2 2 5 2" xfId="5409" xr:uid="{00000000-0005-0000-0000-0000CE0A0000}"/>
    <cellStyle name="Migliaia 13 2 2 5 2 2" xfId="14176" xr:uid="{AC2CD3F0-B657-4F97-95BB-422348D95719}"/>
    <cellStyle name="Migliaia 13 2 2 5 2 2 2" xfId="27284" xr:uid="{95B2FFE1-1345-482E-AF70-893AF561C073}"/>
    <cellStyle name="Migliaia 13 2 2 5 2 3" xfId="17944" xr:uid="{00DDB06B-E012-45F8-A4E0-8E162413994A}"/>
    <cellStyle name="Migliaia 13 2 2 5 2 3 2" xfId="31042" xr:uid="{3312F420-1F82-401B-9791-612FF4BE0388}"/>
    <cellStyle name="Migliaia 13 2 2 5 2 4" xfId="8835" xr:uid="{284BB501-94F6-4F59-982D-45F90ED9D5C0}"/>
    <cellStyle name="Migliaia 13 2 2 5 2 5" xfId="21984" xr:uid="{6F2AC8B0-BA58-4638-A13D-F8E0A8F43465}"/>
    <cellStyle name="Migliaia 13 2 2 5 3" xfId="12637" xr:uid="{B6FC191B-6864-4829-8546-F9026FFD0C57}"/>
    <cellStyle name="Migliaia 13 2 2 5 3 2" xfId="25745" xr:uid="{2A6292A1-EB47-4CF9-8743-B06315E78371}"/>
    <cellStyle name="Migliaia 13 2 2 5 4" xfId="16429" xr:uid="{500E71A8-5B80-483F-98DB-B6B233233856}"/>
    <cellStyle name="Migliaia 13 2 2 5 4 2" xfId="29527" xr:uid="{0752C3FD-8FFA-4B0D-AB01-1610C52A1295}"/>
    <cellStyle name="Migliaia 13 2 2 5 5" xfId="7296" xr:uid="{8A77C2A9-02EC-4562-8CA8-24A8B7FD5C84}"/>
    <cellStyle name="Migliaia 13 2 2 5 6" xfId="20449" xr:uid="{EAD19080-3585-43BB-ABCA-24E1B4888A96}"/>
    <cellStyle name="Migliaia 13 2 2 6" xfId="4373" xr:uid="{00000000-0005-0000-0000-0000CF0A0000}"/>
    <cellStyle name="Migliaia 13 2 2 6 2" xfId="13141" xr:uid="{332FC628-2977-448A-ABA1-3848FC5F45F3}"/>
    <cellStyle name="Migliaia 13 2 2 6 2 2" xfId="26249" xr:uid="{7B25A2AA-884E-410E-810F-4097B414AF2F}"/>
    <cellStyle name="Migliaia 13 2 2 6 3" xfId="16909" xr:uid="{FE757366-38CD-4A49-9CA7-48C3A3387D81}"/>
    <cellStyle name="Migliaia 13 2 2 6 3 2" xfId="30007" xr:uid="{14935C6C-6158-4077-9C8A-6E1559115963}"/>
    <cellStyle name="Migliaia 13 2 2 6 4" xfId="7800" xr:uid="{5B417773-3FAB-457D-91DC-47020E91B63A}"/>
    <cellStyle name="Migliaia 13 2 2 6 5" xfId="20952" xr:uid="{2AC78DE8-33FA-4A54-876C-80F58417D12E}"/>
    <cellStyle name="Migliaia 13 2 2 7" xfId="2813" xr:uid="{00000000-0005-0000-0000-0000D00A0000}"/>
    <cellStyle name="Migliaia 13 2 2 7 2" xfId="11594" xr:uid="{DA95EA57-5CC1-41C4-B7C5-4BEE405FAB91}"/>
    <cellStyle name="Migliaia 13 2 2 7 2 2" xfId="24709" xr:uid="{F179E6F9-EA5B-42AA-A44C-E61A7C8EDB6A}"/>
    <cellStyle name="Migliaia 13 2 2 7 3" xfId="15393" xr:uid="{E0207F06-4A65-4241-BD3A-EE40784656A1}"/>
    <cellStyle name="Migliaia 13 2 2 7 3 2" xfId="28491" xr:uid="{97D7DEC3-0E5E-4EEE-9BEC-71B19A266590}"/>
    <cellStyle name="Migliaia 13 2 2 7 4" xfId="9069" xr:uid="{4A27A05D-A5E9-4ABC-B788-C115D8EE8951}"/>
    <cellStyle name="Migliaia 13 2 2 7 5" xfId="22218" xr:uid="{AA66F7C4-897C-428C-AD96-9EB2DD771A43}"/>
    <cellStyle name="Migliaia 13 2 2 8" xfId="5650" xr:uid="{00000000-0005-0000-0000-0000D10A0000}"/>
    <cellStyle name="Migliaia 13 2 2 8 2" xfId="14417" xr:uid="{48861A49-84D1-4044-969E-3B0261F7AD3C}"/>
    <cellStyle name="Migliaia 13 2 2 8 2 2" xfId="27518" xr:uid="{16EB267E-B7EA-4286-9B0B-3F0548DB0259}"/>
    <cellStyle name="Migliaia 13 2 2 8 3" xfId="18178" xr:uid="{63C1A694-3DA7-4B88-BED5-0B51D6CC57A2}"/>
    <cellStyle name="Migliaia 13 2 2 8 3 2" xfId="31276" xr:uid="{4625853D-6665-434F-9892-603AF79ECA1D}"/>
    <cellStyle name="Migliaia 13 2 2 8 4" xfId="9302" xr:uid="{D3DFA13F-046C-4DBB-B915-75FC52FCFF16}"/>
    <cellStyle name="Migliaia 13 2 2 8 5" xfId="22451" xr:uid="{CB1A8BF1-4553-4F71-9D05-91DF6D623990}"/>
    <cellStyle name="Migliaia 13 2 2 9" xfId="9535" xr:uid="{6F4F16A1-BC3C-4502-A39F-FAC70D63E343}"/>
    <cellStyle name="Migliaia 13 2 2 9 2" xfId="22684" xr:uid="{85E4501A-4589-473D-A2EF-629452F4ED70}"/>
    <cellStyle name="Migliaia 13 2 3" xfId="2114" xr:uid="{00000000-0005-0000-0000-0000D20A0000}"/>
    <cellStyle name="Migliaia 13 2 3 2" xfId="4588" xr:uid="{00000000-0005-0000-0000-0000D30A0000}"/>
    <cellStyle name="Migliaia 13 2 3 2 2" xfId="13355" xr:uid="{D6EDBED0-9D78-4675-9D02-854E6F89E2ED}"/>
    <cellStyle name="Migliaia 13 2 3 2 2 2" xfId="26463" xr:uid="{0A0B448F-F729-4FAD-9BD5-0EAF1A3780BB}"/>
    <cellStyle name="Migliaia 13 2 3 2 3" xfId="17123" xr:uid="{BDF72B91-E53F-43D3-91AD-94264635F0E0}"/>
    <cellStyle name="Migliaia 13 2 3 2 3 2" xfId="30221" xr:uid="{DE3EA41A-11A6-4CB8-9A2F-3F392E227885}"/>
    <cellStyle name="Migliaia 13 2 3 2 4" xfId="8014" xr:uid="{81219C3A-207D-4AD0-9BA3-58E2C02B0FA4}"/>
    <cellStyle name="Migliaia 13 2 3 2 5" xfId="21165" xr:uid="{3BBC52E1-A2DE-4C47-A07C-DF432D822373}"/>
    <cellStyle name="Migliaia 13 2 3 3" xfId="3035" xr:uid="{00000000-0005-0000-0000-0000D40A0000}"/>
    <cellStyle name="Migliaia 13 2 3 3 2" xfId="15607" xr:uid="{8AEE9254-F312-4CD4-8497-BF226855B637}"/>
    <cellStyle name="Migliaia 13 2 3 3 2 2" xfId="28705" xr:uid="{6CB2936D-F9FA-47C4-BF40-ABAFD843EF91}"/>
    <cellStyle name="Migliaia 13 2 3 3 3" xfId="11815" xr:uid="{4A6CAFE7-2FA6-4869-9EB3-6ED56104415B}"/>
    <cellStyle name="Migliaia 13 2 3 3 4" xfId="24923" xr:uid="{20D55EA3-07BD-4D2C-8D7E-AA445395AEEA}"/>
    <cellStyle name="Migliaia 13 2 3 4" xfId="10990" xr:uid="{8BC40E2E-AD3F-412E-950D-B24030C2BC09}"/>
    <cellStyle name="Migliaia 13 2 3 4 2" xfId="24106" xr:uid="{2AE8D34A-9C99-4281-B0F9-2F35932220DF}"/>
    <cellStyle name="Migliaia 13 2 3 5" xfId="14784" xr:uid="{865D33C7-B2C7-45DE-9059-0F15E137944A}"/>
    <cellStyle name="Migliaia 13 2 3 5 2" xfId="27882" xr:uid="{CBAAC723-BF5F-4E0E-89D9-4F2E4126C1E9}"/>
    <cellStyle name="Migliaia 13 2 3 6" xfId="6474" xr:uid="{2C63BA6C-959E-4071-971D-2C630EFBE9C2}"/>
    <cellStyle name="Migliaia 13 2 3 7" xfId="19630" xr:uid="{CFD596CD-BB08-4472-B109-6687B038A58F}"/>
    <cellStyle name="Migliaia 13 2 4" xfId="3270" xr:uid="{00000000-0005-0000-0000-0000D50A0000}"/>
    <cellStyle name="Migliaia 13 2 4 2" xfId="4823" xr:uid="{00000000-0005-0000-0000-0000D60A0000}"/>
    <cellStyle name="Migliaia 13 2 4 2 2" xfId="13590" xr:uid="{EC9F2927-3027-45FF-AE8D-88E5C3B19D3A}"/>
    <cellStyle name="Migliaia 13 2 4 2 2 2" xfId="26698" xr:uid="{97BF9FBF-80D9-42F2-901C-919508232F40}"/>
    <cellStyle name="Migliaia 13 2 4 2 3" xfId="17358" xr:uid="{364E0CB8-2E41-412B-B17A-04E9150401E5}"/>
    <cellStyle name="Migliaia 13 2 4 2 3 2" xfId="30456" xr:uid="{419D2D18-9B7F-4E32-860A-13C886833116}"/>
    <cellStyle name="Migliaia 13 2 4 2 4" xfId="8249" xr:uid="{193890BB-6FAC-446F-BCBA-E015A43589A7}"/>
    <cellStyle name="Migliaia 13 2 4 2 5" xfId="21399" xr:uid="{0E18867D-9E00-4608-B051-43E492610D61}"/>
    <cellStyle name="Migliaia 13 2 4 3" xfId="12050" xr:uid="{AB75657B-3598-4A71-AD49-EC0B9B0EF504}"/>
    <cellStyle name="Migliaia 13 2 4 3 2" xfId="25158" xr:uid="{1F871849-92DD-48FD-B9A5-C88FBF1266FD}"/>
    <cellStyle name="Migliaia 13 2 4 4" xfId="15842" xr:uid="{0715045B-6D9A-4B83-8DDB-67D35C75EEE1}"/>
    <cellStyle name="Migliaia 13 2 4 4 2" xfId="28940" xr:uid="{8161B320-6EA1-4031-A754-69A83A092013}"/>
    <cellStyle name="Migliaia 13 2 4 5" xfId="6709" xr:uid="{C7B580CD-C33A-4D1F-9333-B9D3A4879FC9}"/>
    <cellStyle name="Migliaia 13 2 4 6" xfId="19864" xr:uid="{F5BE8156-1078-4B12-A8B3-D98EBF65E3C8}"/>
    <cellStyle name="Migliaia 13 2 5" xfId="3506" xr:uid="{00000000-0005-0000-0000-0000D70A0000}"/>
    <cellStyle name="Migliaia 13 2 5 2" xfId="5059" xr:uid="{00000000-0005-0000-0000-0000D80A0000}"/>
    <cellStyle name="Migliaia 13 2 5 2 2" xfId="13826" xr:uid="{8BFC76E5-5EFD-4D66-9BF4-917FD6F67636}"/>
    <cellStyle name="Migliaia 13 2 5 2 2 2" xfId="26934" xr:uid="{C85D8955-0687-40B1-A691-9A848A9C4EDA}"/>
    <cellStyle name="Migliaia 13 2 5 2 3" xfId="17594" xr:uid="{3DD18098-E2C1-44BC-8DC7-7A4DED2321C3}"/>
    <cellStyle name="Migliaia 13 2 5 2 3 2" xfId="30692" xr:uid="{7580D654-E1EA-40BE-AB9E-520245CC7E52}"/>
    <cellStyle name="Migliaia 13 2 5 2 4" xfId="8485" xr:uid="{5EF2E7E7-A6DE-47E8-AF46-2F643848733D}"/>
    <cellStyle name="Migliaia 13 2 5 2 5" xfId="21634" xr:uid="{39075358-A0D0-4523-8AC0-32C26CFC3291}"/>
    <cellStyle name="Migliaia 13 2 5 3" xfId="12286" xr:uid="{E7A1803B-7F01-4BC9-9A79-82668BAE75B9}"/>
    <cellStyle name="Migliaia 13 2 5 3 2" xfId="25394" xr:uid="{F751486D-18FF-416E-90BC-F938464CE865}"/>
    <cellStyle name="Migliaia 13 2 5 4" xfId="16078" xr:uid="{DD3872B5-AD95-4E66-B9AA-B3F6FCECAAC9}"/>
    <cellStyle name="Migliaia 13 2 5 4 2" xfId="29176" xr:uid="{7E799188-468C-44FE-AEB2-BD81CCD2C12A}"/>
    <cellStyle name="Migliaia 13 2 5 5" xfId="6945" xr:uid="{DA4075AC-7E43-423F-ABD2-EFC93A2746E9}"/>
    <cellStyle name="Migliaia 13 2 5 6" xfId="20099" xr:uid="{77597BDF-4EE3-4A89-8766-008243786A01}"/>
    <cellStyle name="Migliaia 13 2 6" xfId="3741" xr:uid="{00000000-0005-0000-0000-0000D90A0000}"/>
    <cellStyle name="Migliaia 13 2 6 2" xfId="5293" xr:uid="{00000000-0005-0000-0000-0000DA0A0000}"/>
    <cellStyle name="Migliaia 13 2 6 2 2" xfId="14060" xr:uid="{54BED636-F286-4A88-817A-E21C3A8209C6}"/>
    <cellStyle name="Migliaia 13 2 6 2 2 2" xfId="27168" xr:uid="{D478A8C4-23E9-400A-9501-83F90BEDF15A}"/>
    <cellStyle name="Migliaia 13 2 6 2 3" xfId="17828" xr:uid="{A51295EC-E539-44E4-A3B7-039306A95889}"/>
    <cellStyle name="Migliaia 13 2 6 2 3 2" xfId="30926" xr:uid="{257AC7FB-9DDB-44D5-91BA-EA3DDD6C879E}"/>
    <cellStyle name="Migliaia 13 2 6 2 4" xfId="8719" xr:uid="{378F9216-1284-450D-80F4-DCBBEAEBEBF3}"/>
    <cellStyle name="Migliaia 13 2 6 2 5" xfId="21868" xr:uid="{2D3C5B4C-526E-461E-AF0F-736563C5A823}"/>
    <cellStyle name="Migliaia 13 2 6 3" xfId="12521" xr:uid="{C31B7070-A4BD-4CFF-8961-7D02C3449B78}"/>
    <cellStyle name="Migliaia 13 2 6 3 2" xfId="25629" xr:uid="{FCED2D3F-4A14-400A-A9BF-0AD3EA94219A}"/>
    <cellStyle name="Migliaia 13 2 6 4" xfId="16313" xr:uid="{FA7E4C5C-4F19-442C-9593-7EC88CBC846C}"/>
    <cellStyle name="Migliaia 13 2 6 4 2" xfId="29411" xr:uid="{5C13453E-1C77-48C5-8811-9D4983D0D92A}"/>
    <cellStyle name="Migliaia 13 2 6 5" xfId="7180" xr:uid="{B26E486F-B43C-4DB1-864E-DCA6D6A20D5B}"/>
    <cellStyle name="Migliaia 13 2 6 6" xfId="20333" xr:uid="{E1577071-FF0F-4428-AABB-3449E917CA2F}"/>
    <cellStyle name="Migliaia 13 2 7" xfId="4223" xr:uid="{00000000-0005-0000-0000-0000DB0A0000}"/>
    <cellStyle name="Migliaia 13 2 7 2" xfId="12991" xr:uid="{7ABDEB0A-D1E4-48FA-9FD6-2088AEA2FB05}"/>
    <cellStyle name="Migliaia 13 2 7 2 2" xfId="26099" xr:uid="{51EA97C8-903C-4E3F-9733-CB53CFCC2F32}"/>
    <cellStyle name="Migliaia 13 2 7 3" xfId="16763" xr:uid="{6DA8EA15-C020-48AB-8D09-D2792B4F6181}"/>
    <cellStyle name="Migliaia 13 2 7 3 2" xfId="29861" xr:uid="{FDCA7AD9-793B-43D2-A09D-F0BD044263A4}"/>
    <cellStyle name="Migliaia 13 2 7 4" xfId="7650" xr:uid="{B49F3F34-293E-41DD-B620-3E9D97AB14CC}"/>
    <cellStyle name="Migliaia 13 2 7 5" xfId="20803" xr:uid="{7A4F0066-FE34-41DC-BB52-02236272500B}"/>
    <cellStyle name="Migliaia 13 2 8" xfId="2655" xr:uid="{00000000-0005-0000-0000-0000DC0A0000}"/>
    <cellStyle name="Migliaia 13 2 8 2" xfId="11445" xr:uid="{064E85B7-07C1-4E6C-B9A8-621AF799986B}"/>
    <cellStyle name="Migliaia 13 2 8 2 2" xfId="24560" xr:uid="{C143D1CE-7595-4A79-B86C-5C609690F437}"/>
    <cellStyle name="Migliaia 13 2 8 3" xfId="15235" xr:uid="{586D7254-076C-48F1-AD49-41C6457BD167}"/>
    <cellStyle name="Migliaia 13 2 8 3 2" xfId="28333" xr:uid="{89330F9A-6D45-42EF-A326-99C0A92DC029}"/>
    <cellStyle name="Migliaia 13 2 8 4" xfId="8953" xr:uid="{116A3CE3-7480-4C25-BC6B-08D0CC5857B7}"/>
    <cellStyle name="Migliaia 13 2 8 5" xfId="22102" xr:uid="{20A5FB80-B599-4ADC-A825-AFFD356758FF}"/>
    <cellStyle name="Migliaia 13 2 9" xfId="5534" xr:uid="{00000000-0005-0000-0000-0000DD0A0000}"/>
    <cellStyle name="Migliaia 13 2 9 2" xfId="14301" xr:uid="{06E95D63-3F04-47B9-AAD6-7BD4ED64A887}"/>
    <cellStyle name="Migliaia 13 2 9 2 2" xfId="27402" xr:uid="{B2BDB0B8-5F13-4548-B07C-BFAFD85309AE}"/>
    <cellStyle name="Migliaia 13 2 9 3" xfId="18062" xr:uid="{460185BB-7781-4860-A953-295E4149BCB9}"/>
    <cellStyle name="Migliaia 13 2 9 3 2" xfId="31160" xr:uid="{3994712F-6E3F-48FA-A669-9201193CDC54}"/>
    <cellStyle name="Migliaia 13 2 9 4" xfId="9186" xr:uid="{3045E436-D66E-485C-8473-0D2592A71581}"/>
    <cellStyle name="Migliaia 13 2 9 5" xfId="22335" xr:uid="{94BFF537-DB15-4B08-B969-1FEE951C390D}"/>
    <cellStyle name="Migliaia 13 3" xfId="2168" xr:uid="{00000000-0005-0000-0000-0000DE0A0000}"/>
    <cellStyle name="Migliaia 13 3 10" xfId="9705" xr:uid="{37C0C25F-EAEE-46DA-9B55-AB5D73ACCDC5}"/>
    <cellStyle name="Migliaia 13 3 10 2" xfId="22854" xr:uid="{AB11883E-2EEB-4BF1-A0CB-F9C7F896C083}"/>
    <cellStyle name="Migliaia 13 3 11" xfId="9940" xr:uid="{D1BC3975-9CE1-48BC-BC91-B58E09833C3F}"/>
    <cellStyle name="Migliaia 13 3 11 2" xfId="23089" xr:uid="{A9EF2F22-4C9C-4A29-909D-5A1AE9339FBB}"/>
    <cellStyle name="Migliaia 13 3 12" xfId="10173" xr:uid="{21FAD66B-5E14-4FD1-96CB-16313F8FC0C6}"/>
    <cellStyle name="Migliaia 13 3 12 2" xfId="23322" xr:uid="{E034B634-91F9-4363-8347-96AAE17055E2}"/>
    <cellStyle name="Migliaia 13 3 13" xfId="10413" xr:uid="{1605C362-AFB5-4294-B302-C5E911B8F73C}"/>
    <cellStyle name="Migliaia 13 3 13 2" xfId="23555" xr:uid="{0F387A96-9E9D-4058-859C-ABACD4E6D193}"/>
    <cellStyle name="Migliaia 13 3 14" xfId="11044" xr:uid="{A6BBBC13-0C34-4A84-906C-CD1842468F5D}"/>
    <cellStyle name="Migliaia 13 3 14 2" xfId="24160" xr:uid="{5CE808A7-4B80-4D07-B160-958203E1B2EB}"/>
    <cellStyle name="Migliaia 13 3 15" xfId="14838" xr:uid="{AB7A7F01-1EBA-4C67-9BAC-9374D94B1F70}"/>
    <cellStyle name="Migliaia 13 3 15 2" xfId="27936" xr:uid="{2F9E2D83-1776-41EF-8BCD-8088F2E3A0DB}"/>
    <cellStyle name="Migliaia 13 3 16" xfId="6191" xr:uid="{9C24460A-8EF9-4B19-901C-4D61ED1C09F0}"/>
    <cellStyle name="Migliaia 13 3 17" xfId="19355" xr:uid="{7DA08AC0-96AB-4F3B-B676-D91352F5457D}"/>
    <cellStyle name="Migliaia 13 3 2" xfId="3089" xr:uid="{00000000-0005-0000-0000-0000DF0A0000}"/>
    <cellStyle name="Migliaia 13 3 2 2" xfId="4642" xr:uid="{00000000-0005-0000-0000-0000E00A0000}"/>
    <cellStyle name="Migliaia 13 3 2 2 2" xfId="13409" xr:uid="{903DD8AC-27AE-4FA7-8948-ABB741BEC4FE}"/>
    <cellStyle name="Migliaia 13 3 2 2 2 2" xfId="26517" xr:uid="{439BAEFE-FD76-49A5-B1FC-99993F1397CA}"/>
    <cellStyle name="Migliaia 13 3 2 2 3" xfId="17177" xr:uid="{299D3519-C4C6-497D-9011-298D2DBD9340}"/>
    <cellStyle name="Migliaia 13 3 2 2 3 2" xfId="30275" xr:uid="{DA49F72D-522F-4CAE-9D71-59F53ED93FC9}"/>
    <cellStyle name="Migliaia 13 3 2 2 4" xfId="8068" xr:uid="{D555D82D-8563-4194-A841-ED2ACC0D2375}"/>
    <cellStyle name="Migliaia 13 3 2 2 5" xfId="21219" xr:uid="{4662EA62-9030-4786-ADF5-0E50639978A5}"/>
    <cellStyle name="Migliaia 13 3 2 3" xfId="11869" xr:uid="{D4652699-C112-4A28-BFF4-86F671B3D22B}"/>
    <cellStyle name="Migliaia 13 3 2 3 2" xfId="24977" xr:uid="{C2143E80-89DA-496F-978E-E5DD9543C924}"/>
    <cellStyle name="Migliaia 13 3 2 4" xfId="15661" xr:uid="{270809F6-A18B-485D-9A09-D73E56702092}"/>
    <cellStyle name="Migliaia 13 3 2 4 2" xfId="28759" xr:uid="{FE95CC05-B705-4C4D-AEA6-28F224067DD7}"/>
    <cellStyle name="Migliaia 13 3 2 5" xfId="6528" xr:uid="{5E4BFFBA-B34B-4B65-97C3-1E47E007FFFE}"/>
    <cellStyle name="Migliaia 13 3 2 6" xfId="19684" xr:uid="{147A1CFA-4CC2-418B-B89B-2E68C93F3047}"/>
    <cellStyle name="Migliaia 13 3 3" xfId="3324" xr:uid="{00000000-0005-0000-0000-0000E10A0000}"/>
    <cellStyle name="Migliaia 13 3 3 2" xfId="4877" xr:uid="{00000000-0005-0000-0000-0000E20A0000}"/>
    <cellStyle name="Migliaia 13 3 3 2 2" xfId="13644" xr:uid="{02982E91-4ED1-4A11-97C7-0DBA72396913}"/>
    <cellStyle name="Migliaia 13 3 3 2 2 2" xfId="26752" xr:uid="{91BC79D3-07BD-42A9-874A-855D77B064F6}"/>
    <cellStyle name="Migliaia 13 3 3 2 3" xfId="17412" xr:uid="{8035C726-DDF0-40E3-9F4D-81811B292B3B}"/>
    <cellStyle name="Migliaia 13 3 3 2 3 2" xfId="30510" xr:uid="{AB38AA43-8613-4604-BC92-A29BEDA31F9C}"/>
    <cellStyle name="Migliaia 13 3 3 2 4" xfId="8303" xr:uid="{9662CEAF-76A2-43F3-9A2C-56446F095999}"/>
    <cellStyle name="Migliaia 13 3 3 2 5" xfId="21453" xr:uid="{A1975E7E-E243-48ED-B4B2-3151137AEB5A}"/>
    <cellStyle name="Migliaia 13 3 3 3" xfId="12104" xr:uid="{A694AE87-CA18-47AB-89BA-5CA11BCDD91C}"/>
    <cellStyle name="Migliaia 13 3 3 3 2" xfId="25212" xr:uid="{855EACE1-9ECE-4E0B-AE49-F979B266B245}"/>
    <cellStyle name="Migliaia 13 3 3 4" xfId="15896" xr:uid="{9081B901-C371-4E2B-A3DE-A1CE5D11639A}"/>
    <cellStyle name="Migliaia 13 3 3 4 2" xfId="28994" xr:uid="{6CD74667-623B-41D1-9A7C-0D77C6BFBBC2}"/>
    <cellStyle name="Migliaia 13 3 3 5" xfId="6763" xr:uid="{C81D0BC6-FFC1-4B28-ABA1-815C001B5F15}"/>
    <cellStyle name="Migliaia 13 3 3 6" xfId="19918" xr:uid="{56165876-7708-44F5-88C0-792E649767C3}"/>
    <cellStyle name="Migliaia 13 3 4" xfId="3560" xr:uid="{00000000-0005-0000-0000-0000E30A0000}"/>
    <cellStyle name="Migliaia 13 3 4 2" xfId="5113" xr:uid="{00000000-0005-0000-0000-0000E40A0000}"/>
    <cellStyle name="Migliaia 13 3 4 2 2" xfId="13880" xr:uid="{544682D3-6E72-49FA-AEE7-A3561466B120}"/>
    <cellStyle name="Migliaia 13 3 4 2 2 2" xfId="26988" xr:uid="{A4F0DAAF-1C03-4599-909D-DFF37D94A758}"/>
    <cellStyle name="Migliaia 13 3 4 2 3" xfId="17648" xr:uid="{0C3FB211-0E66-49E3-809B-CD451B403E79}"/>
    <cellStyle name="Migliaia 13 3 4 2 3 2" xfId="30746" xr:uid="{2DAA8BE3-0438-4B4B-B33C-E7A4278D918E}"/>
    <cellStyle name="Migliaia 13 3 4 2 4" xfId="8539" xr:uid="{EA7BD221-2F90-434F-8623-5990EB576270}"/>
    <cellStyle name="Migliaia 13 3 4 2 5" xfId="21688" xr:uid="{29F2BB5E-ABCE-4D48-B3A9-22C514E10593}"/>
    <cellStyle name="Migliaia 13 3 4 3" xfId="12340" xr:uid="{0728ABA4-0482-42BE-8409-5FA4541CFC6F}"/>
    <cellStyle name="Migliaia 13 3 4 3 2" xfId="25448" xr:uid="{77FB0CDC-30D0-443F-A1C5-0E3B94FE1333}"/>
    <cellStyle name="Migliaia 13 3 4 4" xfId="16132" xr:uid="{75877184-CC2D-4D5C-A7CB-629C0F6AA2CD}"/>
    <cellStyle name="Migliaia 13 3 4 4 2" xfId="29230" xr:uid="{121D6662-8E5C-40DF-A6B5-499E2E38CFEF}"/>
    <cellStyle name="Migliaia 13 3 4 5" xfId="6999" xr:uid="{5C4EE738-7DB0-4E68-A920-7C877EF96597}"/>
    <cellStyle name="Migliaia 13 3 4 6" xfId="20153" xr:uid="{9A312475-E360-4639-8EC1-83CA00A7DFCA}"/>
    <cellStyle name="Migliaia 13 3 5" xfId="3795" xr:uid="{00000000-0005-0000-0000-0000E50A0000}"/>
    <cellStyle name="Migliaia 13 3 5 2" xfId="5347" xr:uid="{00000000-0005-0000-0000-0000E60A0000}"/>
    <cellStyle name="Migliaia 13 3 5 2 2" xfId="14114" xr:uid="{FCFDE87C-7312-4ACC-93B5-147618A4E981}"/>
    <cellStyle name="Migliaia 13 3 5 2 2 2" xfId="27222" xr:uid="{28DF99D7-3BCE-4F23-A6F5-18085B1E2C8E}"/>
    <cellStyle name="Migliaia 13 3 5 2 3" xfId="17882" xr:uid="{5D63D83D-E332-4731-8963-AC99E6DC6253}"/>
    <cellStyle name="Migliaia 13 3 5 2 3 2" xfId="30980" xr:uid="{A917081F-786F-4877-8674-B588A96D6C4D}"/>
    <cellStyle name="Migliaia 13 3 5 2 4" xfId="8773" xr:uid="{AE536C1D-82AB-418B-B4AC-2EC5B83ED8D0}"/>
    <cellStyle name="Migliaia 13 3 5 2 5" xfId="21922" xr:uid="{DEE9BB19-FE7F-43EC-8E8F-08A7229A0F66}"/>
    <cellStyle name="Migliaia 13 3 5 3" xfId="12575" xr:uid="{04E800B7-F0B8-436F-BE8C-9D97506D11A3}"/>
    <cellStyle name="Migliaia 13 3 5 3 2" xfId="25683" xr:uid="{1A15D4ED-E24D-41C3-942F-D783E8BB5391}"/>
    <cellStyle name="Migliaia 13 3 5 4" xfId="16367" xr:uid="{EF0FBF8D-6257-4274-99E5-A8A999961CAD}"/>
    <cellStyle name="Migliaia 13 3 5 4 2" xfId="29465" xr:uid="{96A36F4C-BAB1-4654-BACF-EDBC8D4B8D24}"/>
    <cellStyle name="Migliaia 13 3 5 5" xfId="7234" xr:uid="{CCF3FD1B-8EDB-49DA-BBB6-76276E94726C}"/>
    <cellStyle name="Migliaia 13 3 5 6" xfId="20387" xr:uid="{B0F892C1-68F9-4BA3-931D-7C46A0465EEE}"/>
    <cellStyle name="Migliaia 13 3 6" xfId="4308" xr:uid="{00000000-0005-0000-0000-0000E70A0000}"/>
    <cellStyle name="Migliaia 13 3 6 2" xfId="13076" xr:uid="{688F6BCF-9723-4B79-B9A1-5B0BE9736361}"/>
    <cellStyle name="Migliaia 13 3 6 2 2" xfId="26184" xr:uid="{FC13EECA-E70C-4A90-B8AD-364EABCB6D51}"/>
    <cellStyle name="Migliaia 13 3 6 3" xfId="16847" xr:uid="{40CC3B48-CD6F-4707-AD97-5385935F81B4}"/>
    <cellStyle name="Migliaia 13 3 6 3 2" xfId="29945" xr:uid="{92C4A7E5-1148-4AA7-B6E7-2E8C86740601}"/>
    <cellStyle name="Migliaia 13 3 6 4" xfId="7735" xr:uid="{087BD874-4978-44E3-98E2-27D9570C7445}"/>
    <cellStyle name="Migliaia 13 3 6 5" xfId="20887" xr:uid="{B74B8C21-7564-424E-AD74-7B7123181329}"/>
    <cellStyle name="Migliaia 13 3 7" xfId="2743" xr:uid="{00000000-0005-0000-0000-0000E80A0000}"/>
    <cellStyle name="Migliaia 13 3 7 2" xfId="11529" xr:uid="{F3B7AB13-5823-4C03-B677-1A6FC7D5329B}"/>
    <cellStyle name="Migliaia 13 3 7 2 2" xfId="24644" xr:uid="{CFD6690E-D07E-42B2-9810-AE5C5E95763F}"/>
    <cellStyle name="Migliaia 13 3 7 3" xfId="15323" xr:uid="{5845D595-4068-47D2-938E-1256E56606D7}"/>
    <cellStyle name="Migliaia 13 3 7 3 2" xfId="28421" xr:uid="{F6A98A5B-7D33-40DA-8AFB-21C363BA6F7C}"/>
    <cellStyle name="Migliaia 13 3 7 4" xfId="9007" xr:uid="{685407F2-7E9B-4478-BE2C-702C34B5D987}"/>
    <cellStyle name="Migliaia 13 3 7 5" xfId="22156" xr:uid="{D1D27D14-B27D-4D93-A0CC-7EB0E88D01E8}"/>
    <cellStyle name="Migliaia 13 3 8" xfId="5588" xr:uid="{00000000-0005-0000-0000-0000E90A0000}"/>
    <cellStyle name="Migliaia 13 3 8 2" xfId="14355" xr:uid="{2422211D-5999-42CA-8231-C5B7DD9D2C9A}"/>
    <cellStyle name="Migliaia 13 3 8 2 2" xfId="27456" xr:uid="{6D96A5AB-5676-49E8-A511-D61E8AC9B270}"/>
    <cellStyle name="Migliaia 13 3 8 3" xfId="18116" xr:uid="{CDFA0393-2651-4626-BC45-F7C78229D249}"/>
    <cellStyle name="Migliaia 13 3 8 3 2" xfId="31214" xr:uid="{75D54F95-482E-41F8-BFE3-726668C3363B}"/>
    <cellStyle name="Migliaia 13 3 8 4" xfId="9240" xr:uid="{9FE755B7-8E1B-4947-A623-80B3FEB0EB69}"/>
    <cellStyle name="Migliaia 13 3 8 5" xfId="22389" xr:uid="{51504F8E-A63E-466A-823B-A2B4E5F1760E}"/>
    <cellStyle name="Migliaia 13 3 9" xfId="9473" xr:uid="{371E5BCD-C847-4F71-8F70-361E18136B79}"/>
    <cellStyle name="Migliaia 13 3 9 2" xfId="22622" xr:uid="{07CD01BC-C02A-4095-A365-198BA2F6A27A}"/>
    <cellStyle name="Migliaia 13 4" xfId="1992" xr:uid="{00000000-0005-0000-0000-0000EA0A0000}"/>
    <cellStyle name="Migliaia 13 4 2" xfId="4518" xr:uid="{00000000-0005-0000-0000-0000EB0A0000}"/>
    <cellStyle name="Migliaia 13 4 2 2" xfId="13285" xr:uid="{839BC9C5-EEB2-4AEE-BE35-1C58C9105A07}"/>
    <cellStyle name="Migliaia 13 4 2 2 2" xfId="26393" xr:uid="{0164C47A-DC03-4039-A0C4-D7F72C5541C5}"/>
    <cellStyle name="Migliaia 13 4 2 3" xfId="17053" xr:uid="{A503390D-022E-4561-A97F-3977C27DB4DA}"/>
    <cellStyle name="Migliaia 13 4 2 3 2" xfId="30151" xr:uid="{0E2EDD62-2731-4D8D-AEFA-F741CAEA7479}"/>
    <cellStyle name="Migliaia 13 4 2 4" xfId="7944" xr:uid="{04141302-2585-44D5-951A-860D16DEAB30}"/>
    <cellStyle name="Migliaia 13 4 2 5" xfId="21095" xr:uid="{3080C069-DB8E-4F8F-86A6-AF69AA5C88E2}"/>
    <cellStyle name="Migliaia 13 4 3" xfId="2961" xr:uid="{00000000-0005-0000-0000-0000EC0A0000}"/>
    <cellStyle name="Migliaia 13 4 3 2" xfId="15537" xr:uid="{87213F66-0A4A-4BF2-81E8-A93E287A3A3D}"/>
    <cellStyle name="Migliaia 13 4 3 2 2" xfId="28635" xr:uid="{54B605CC-2D19-4919-8077-053D1CBBC091}"/>
    <cellStyle name="Migliaia 13 4 3 3" xfId="11741" xr:uid="{FD72BEC8-4470-410E-AEC5-18ED06A99750}"/>
    <cellStyle name="Migliaia 13 4 3 4" xfId="24853" xr:uid="{99F0C2B3-10BE-44F0-A7A7-E91ECB50286C}"/>
    <cellStyle name="Migliaia 13 4 4" xfId="10868" xr:uid="{D0EDE57E-1ED8-4782-B4A0-F62A1DEAB751}"/>
    <cellStyle name="Migliaia 13 4 4 2" xfId="23988" xr:uid="{E0E7200D-D182-4C1B-B699-3332E6AA5F63}"/>
    <cellStyle name="Migliaia 13 4 5" xfId="14722" xr:uid="{3CA86659-54AB-4DCD-8F3B-22EF6BB28E4C}"/>
    <cellStyle name="Migliaia 13 4 5 2" xfId="27820" xr:uid="{EE5EBD20-D627-4300-987C-0FDCD315B824}"/>
    <cellStyle name="Migliaia 13 4 6" xfId="6400" xr:uid="{D76FBF6C-96E7-4EE4-B57B-6E6C3D6CA17B}"/>
    <cellStyle name="Migliaia 13 4 7" xfId="19560" xr:uid="{DA5269FA-24DE-444F-8E96-D40BC0097255}"/>
    <cellStyle name="Migliaia 13 5" xfId="3208" xr:uid="{00000000-0005-0000-0000-0000ED0A0000}"/>
    <cellStyle name="Migliaia 13 5 2" xfId="4761" xr:uid="{00000000-0005-0000-0000-0000EE0A0000}"/>
    <cellStyle name="Migliaia 13 5 2 2" xfId="13528" xr:uid="{7B3B125E-BE11-47A1-B601-967DCC0D59C0}"/>
    <cellStyle name="Migliaia 13 5 2 2 2" xfId="26636" xr:uid="{24C4C439-E860-441A-8544-3A5098906877}"/>
    <cellStyle name="Migliaia 13 5 2 3" xfId="17296" xr:uid="{F4508BD5-754A-4D21-801C-087522CEDA53}"/>
    <cellStyle name="Migliaia 13 5 2 3 2" xfId="30394" xr:uid="{458B22BC-4A52-4F9D-A852-9259E9FD0E1F}"/>
    <cellStyle name="Migliaia 13 5 2 4" xfId="8187" xr:uid="{FC8AB40C-D3B2-4A82-A838-48CCC8D78DAF}"/>
    <cellStyle name="Migliaia 13 5 2 5" xfId="21337" xr:uid="{008F2635-2966-4437-B807-5A3714A9C061}"/>
    <cellStyle name="Migliaia 13 5 3" xfId="11988" xr:uid="{3BB9B32B-86D6-4FB2-A0C5-624F26EE76FF}"/>
    <cellStyle name="Migliaia 13 5 3 2" xfId="25096" xr:uid="{A2F94036-862C-4699-AC5A-15AA0ED32C26}"/>
    <cellStyle name="Migliaia 13 5 4" xfId="15780" xr:uid="{212F2C4F-063F-4D51-BEB4-41A0B831AAD8}"/>
    <cellStyle name="Migliaia 13 5 4 2" xfId="28878" xr:uid="{73376861-2496-4E6D-BA6C-7EE2DFE6B2D7}"/>
    <cellStyle name="Migliaia 13 5 5" xfId="6647" xr:uid="{4AA67AA3-F28A-4C86-905F-0F1C5421CCE2}"/>
    <cellStyle name="Migliaia 13 5 6" xfId="19802" xr:uid="{C9634E69-A0DF-4A40-971D-E659DC07E5F1}"/>
    <cellStyle name="Migliaia 13 6" xfId="3444" xr:uid="{00000000-0005-0000-0000-0000EF0A0000}"/>
    <cellStyle name="Migliaia 13 6 2" xfId="4997" xr:uid="{00000000-0005-0000-0000-0000F00A0000}"/>
    <cellStyle name="Migliaia 13 6 2 2" xfId="13764" xr:uid="{A2D088FA-5A6F-4A15-BB20-A70560AF47C6}"/>
    <cellStyle name="Migliaia 13 6 2 2 2" xfId="26872" xr:uid="{92D62397-82DF-40FE-A936-BEBB33817C8E}"/>
    <cellStyle name="Migliaia 13 6 2 3" xfId="17532" xr:uid="{51E4EBCA-5141-4FDC-9C97-E3AE7B86AA0B}"/>
    <cellStyle name="Migliaia 13 6 2 3 2" xfId="30630" xr:uid="{F0EF3E61-2BEE-444A-9E67-8149F31B90BE}"/>
    <cellStyle name="Migliaia 13 6 2 4" xfId="8423" xr:uid="{537DA938-D8D9-405B-8435-D064804A463C}"/>
    <cellStyle name="Migliaia 13 6 2 5" xfId="21572" xr:uid="{82F86C09-53D5-4426-B3B9-AF4166E8DA31}"/>
    <cellStyle name="Migliaia 13 6 3" xfId="12224" xr:uid="{57235F56-4CB6-4F8F-A41D-DF8419B1E236}"/>
    <cellStyle name="Migliaia 13 6 3 2" xfId="25332" xr:uid="{21FB1A26-1BB0-41F7-BAC8-96128E54B61B}"/>
    <cellStyle name="Migliaia 13 6 4" xfId="16016" xr:uid="{58858A14-018C-471C-862A-1410BB22896C}"/>
    <cellStyle name="Migliaia 13 6 4 2" xfId="29114" xr:uid="{178C4F80-220E-466A-A769-CB803512320B}"/>
    <cellStyle name="Migliaia 13 6 5" xfId="6883" xr:uid="{A9F59013-B109-4E5C-B65D-475634335B97}"/>
    <cellStyle name="Migliaia 13 6 6" xfId="20037" xr:uid="{DDE86E2E-38F2-4F76-AC0E-CC4FADD72296}"/>
    <cellStyle name="Migliaia 13 7" xfId="3679" xr:uid="{00000000-0005-0000-0000-0000F10A0000}"/>
    <cellStyle name="Migliaia 13 7 2" xfId="5231" xr:uid="{00000000-0005-0000-0000-0000F20A0000}"/>
    <cellStyle name="Migliaia 13 7 2 2" xfId="13998" xr:uid="{B1A17A6F-EE5D-4082-8D6A-CC7741D1869C}"/>
    <cellStyle name="Migliaia 13 7 2 2 2" xfId="27106" xr:uid="{B0915D59-7EB5-4ED4-BCB0-4C15C26D2FF8}"/>
    <cellStyle name="Migliaia 13 7 2 3" xfId="17766" xr:uid="{720EE56F-CDA5-47C1-8ED5-D22AFC3D9EF8}"/>
    <cellStyle name="Migliaia 13 7 2 3 2" xfId="30864" xr:uid="{99A92EBB-CD67-4C3B-81D8-E811229B342C}"/>
    <cellStyle name="Migliaia 13 7 2 4" xfId="8657" xr:uid="{35CB82F6-BE08-484B-BA39-86A642BD9C22}"/>
    <cellStyle name="Migliaia 13 7 2 5" xfId="21806" xr:uid="{0E2E8BC4-A5B3-4017-8995-A8FD91E0E546}"/>
    <cellStyle name="Migliaia 13 7 3" xfId="12459" xr:uid="{A16F2408-0158-41A4-905D-C521D9FCBFC7}"/>
    <cellStyle name="Migliaia 13 7 3 2" xfId="25567" xr:uid="{9CDA6A02-4A5F-4C93-A84E-7F91C2DB0C7F}"/>
    <cellStyle name="Migliaia 13 7 4" xfId="16251" xr:uid="{54C65910-5877-4D14-A380-9488305C9E69}"/>
    <cellStyle name="Migliaia 13 7 4 2" xfId="29349" xr:uid="{20702479-8694-4CBD-9367-ED97C8BD8FE7}"/>
    <cellStyle name="Migliaia 13 7 5" xfId="7118" xr:uid="{2B9CBCE8-648F-42FF-AA6C-5BEF437CB759}"/>
    <cellStyle name="Migliaia 13 7 6" xfId="20271" xr:uid="{CF1CD48A-EEC8-4525-BEC5-4131E90B809E}"/>
    <cellStyle name="Migliaia 13 8" xfId="4150" xr:uid="{00000000-0005-0000-0000-0000F30A0000}"/>
    <cellStyle name="Migliaia 13 8 2" xfId="12918" xr:uid="{DF15BF4F-6F75-4D53-AD85-4CBC72A08B78}"/>
    <cellStyle name="Migliaia 13 8 2 2" xfId="26026" xr:uid="{19AD65B4-C3E0-4BED-BD9E-25DCBBA8542C}"/>
    <cellStyle name="Migliaia 13 8 3" xfId="16701" xr:uid="{4C66A5EA-CCFD-4273-BAA1-77DFE752A8BC}"/>
    <cellStyle name="Migliaia 13 8 3 2" xfId="29799" xr:uid="{3026B59F-4537-4AB6-BB29-9CC9CD05235C}"/>
    <cellStyle name="Migliaia 13 8 4" xfId="7577" xr:uid="{462E51BF-AC87-4787-8B11-9E56FFCD7D92}"/>
    <cellStyle name="Migliaia 13 8 5" xfId="20730" xr:uid="{7A992486-0E94-4DB0-8E34-4E824444EE6B}"/>
    <cellStyle name="Migliaia 13 9" xfId="2590" xr:uid="{00000000-0005-0000-0000-0000F40A0000}"/>
    <cellStyle name="Migliaia 13 9 2" xfId="11381" xr:uid="{00123D34-0652-4CE0-9681-4014B66D1C1B}"/>
    <cellStyle name="Migliaia 13 9 2 2" xfId="24497" xr:uid="{967414E3-194E-4460-8A8C-5B1B30551082}"/>
    <cellStyle name="Migliaia 13 9 3" xfId="15173" xr:uid="{8F6742E6-0254-4246-8814-E64D050DDFAB}"/>
    <cellStyle name="Migliaia 13 9 3 2" xfId="28271" xr:uid="{208DA961-9B07-4E1B-A5D6-3E6F80FE50F6}"/>
    <cellStyle name="Migliaia 13 9 4" xfId="8891" xr:uid="{3132B0A3-C0FC-4396-B8A9-374353AF3FE4}"/>
    <cellStyle name="Migliaia 13 9 5" xfId="22040" xr:uid="{0B69C100-A744-4913-9E1C-88F6D24C99E0}"/>
    <cellStyle name="Migliaia 14" xfId="1361" xr:uid="{00000000-0005-0000-0000-0000F50A0000}"/>
    <cellStyle name="Migliaia 14 10" xfId="5469" xr:uid="{00000000-0005-0000-0000-0000F60A0000}"/>
    <cellStyle name="Migliaia 14 10 2" xfId="14236" xr:uid="{94686384-9853-4024-A472-A05E5F442D73}"/>
    <cellStyle name="Migliaia 14 10 2 2" xfId="27341" xr:uid="{1EDA1C53-9326-425A-82C1-1DF197D7615B}"/>
    <cellStyle name="Migliaia 14 10 3" xfId="18001" xr:uid="{EBBA85CB-0377-46C3-B623-471F6DDF1B61}"/>
    <cellStyle name="Migliaia 14 10 3 2" xfId="31099" xr:uid="{384B4AAD-0CC5-443A-B8A5-266FFDD7C96C}"/>
    <cellStyle name="Migliaia 14 10 4" xfId="9125" xr:uid="{D8C6361C-8DA3-49A3-82BD-97F7FFA698F3}"/>
    <cellStyle name="Migliaia 14 10 5" xfId="22274" xr:uid="{DF86F78F-BAEF-4C91-92DF-BBAF447400A7}"/>
    <cellStyle name="Migliaia 14 11" xfId="9358" xr:uid="{2DC219F0-812A-4C21-B02A-AFEC5FCBF02A}"/>
    <cellStyle name="Migliaia 14 11 2" xfId="22507" xr:uid="{E7C188DE-813A-4AB7-A917-A4829B6357B8}"/>
    <cellStyle name="Migliaia 14 12" xfId="9590" xr:uid="{FC3B4D1C-1A08-4136-8E69-682B873A566B}"/>
    <cellStyle name="Migliaia 14 12 2" xfId="22739" xr:uid="{0CFDDDE1-A528-408C-9002-3B9E8DDDEC76}"/>
    <cellStyle name="Migliaia 14 13" xfId="9825" xr:uid="{C210803E-DDA8-43B2-B9D8-C23BF93A0FAC}"/>
    <cellStyle name="Migliaia 14 13 2" xfId="22974" xr:uid="{10718D13-1F1D-4592-B2B7-54262C9AA4BC}"/>
    <cellStyle name="Migliaia 14 14" xfId="10058" xr:uid="{6FAB052B-7881-4534-86D5-65105DE98CC8}"/>
    <cellStyle name="Migliaia 14 14 2" xfId="23207" xr:uid="{BDDED843-AAC0-43C7-8EC9-8AC5B5057222}"/>
    <cellStyle name="Migliaia 14 15" xfId="10294" xr:uid="{973A9959-9966-489F-A04A-2A227167CE3A}"/>
    <cellStyle name="Migliaia 14 15 2" xfId="23440" xr:uid="{0404EE55-9186-49A4-91C7-09191A953534}"/>
    <cellStyle name="Migliaia 14 16" xfId="10615" xr:uid="{4FDAAFDF-1D97-4DBC-B81B-D0064FAADEFA}"/>
    <cellStyle name="Migliaia 14 16 2" xfId="23740" xr:uid="{55AA228B-562F-4B22-9E30-F63E7D753465}"/>
    <cellStyle name="Migliaia 14 17" xfId="14536" xr:uid="{5C4D98DB-3613-4E7D-823B-365F43A7A2A5}"/>
    <cellStyle name="Migliaia 14 17 2" xfId="27634" xr:uid="{CA6B3DFD-7286-46AA-A655-AD1558279A0B}"/>
    <cellStyle name="Migliaia 14 18" xfId="5984" xr:uid="{EED54667-8B18-4304-A955-BA686A8AF35F}"/>
    <cellStyle name="Migliaia 14 19" xfId="19163" xr:uid="{C9B01A10-41E7-4B22-9A1C-1953A3B5F526}"/>
    <cellStyle name="Migliaia 14 2" xfId="1806" xr:uid="{00000000-0005-0000-0000-0000F70A0000}"/>
    <cellStyle name="Migliaia 14 2 10" xfId="9420" xr:uid="{D8C467CB-9C75-4BDC-971F-7F05113D462A}"/>
    <cellStyle name="Migliaia 14 2 10 2" xfId="22569" xr:uid="{56252B96-3851-4070-86A2-40D879B9549E}"/>
    <cellStyle name="Migliaia 14 2 11" xfId="9652" xr:uid="{E060CADA-BE43-42E0-AF19-08A010131F86}"/>
    <cellStyle name="Migliaia 14 2 11 2" xfId="22801" xr:uid="{F8F3A64F-0E15-480F-A992-DA143267F32D}"/>
    <cellStyle name="Migliaia 14 2 12" xfId="9887" xr:uid="{45659F68-0445-48D4-9FA1-67A3F1C8BCEC}"/>
    <cellStyle name="Migliaia 14 2 12 2" xfId="23036" xr:uid="{89E4FC6E-23F6-4950-B62E-18403149A534}"/>
    <cellStyle name="Migliaia 14 2 13" xfId="10120" xr:uid="{0E505423-F017-4570-853F-22B1716223E4}"/>
    <cellStyle name="Migliaia 14 2 13 2" xfId="23269" xr:uid="{FEFE4B35-A562-4C65-B414-75AAAFAE6872}"/>
    <cellStyle name="Migliaia 14 2 14" xfId="10360" xr:uid="{9B1BCD3B-8EB1-4849-86ED-22C8F99A6D6C}"/>
    <cellStyle name="Migliaia 14 2 14 2" xfId="23502" xr:uid="{59C31DAB-2093-47DA-91ED-E5A60725DC01}"/>
    <cellStyle name="Migliaia 14 2 15" xfId="10722" xr:uid="{6389A2E2-464F-4FB6-BBF2-E3620352D204}"/>
    <cellStyle name="Migliaia 14 2 15 2" xfId="23845" xr:uid="{60FA68D4-7067-490F-8AFF-6A2A7ECF2E52}"/>
    <cellStyle name="Migliaia 14 2 16" xfId="14598" xr:uid="{38082239-F0E3-486F-9101-AC18606E0BBA}"/>
    <cellStyle name="Migliaia 14 2 16 2" xfId="27696" xr:uid="{EBC097B7-37EE-45C7-9BAF-0860EFDD3215}"/>
    <cellStyle name="Migliaia 14 2 17" xfId="6108" xr:uid="{DDD04D10-7790-41A5-A423-0B1DB8619D79}"/>
    <cellStyle name="Migliaia 14 2 18" xfId="19273" xr:uid="{9282EA11-33C6-4035-B7D2-296DE1A4631A}"/>
    <cellStyle name="Migliaia 14 2 2" xfId="2231" xr:uid="{00000000-0005-0000-0000-0000F80A0000}"/>
    <cellStyle name="Migliaia 14 2 2 10" xfId="9768" xr:uid="{433C42FC-267D-46F9-93E7-ABB238E1B2A6}"/>
    <cellStyle name="Migliaia 14 2 2 10 2" xfId="22917" xr:uid="{C1AA5C3A-128C-4C1B-A8BE-FCA3EA1E14CE}"/>
    <cellStyle name="Migliaia 14 2 2 11" xfId="10003" xr:uid="{63C3DE97-98D3-451C-AEE5-A0F23FE9898E}"/>
    <cellStyle name="Migliaia 14 2 2 11 2" xfId="23152" xr:uid="{096E52C9-CACF-4EAE-BD55-8EDCF906A284}"/>
    <cellStyle name="Migliaia 14 2 2 12" xfId="10236" xr:uid="{D85262AA-BC5F-4451-BB51-97039FB0C9DE}"/>
    <cellStyle name="Migliaia 14 2 2 12 2" xfId="23385" xr:uid="{7CF37021-398D-4164-9E17-76C928CEA207}"/>
    <cellStyle name="Migliaia 14 2 2 13" xfId="10476" xr:uid="{31AE1320-A6D9-4123-B435-1F211F8D35CF}"/>
    <cellStyle name="Migliaia 14 2 2 13 2" xfId="23618" xr:uid="{68E39011-8A3A-4427-8A2E-22902D960C62}"/>
    <cellStyle name="Migliaia 14 2 2 14" xfId="11107" xr:uid="{76EA2AE8-7206-471D-ADF2-81446952C18D}"/>
    <cellStyle name="Migliaia 14 2 2 14 2" xfId="24223" xr:uid="{A41AFE03-A538-41E0-99FC-BF4BE708D007}"/>
    <cellStyle name="Migliaia 14 2 2 15" xfId="14901" xr:uid="{8FDA6616-0F04-4BE1-B777-577D951E6A68}"/>
    <cellStyle name="Migliaia 14 2 2 15 2" xfId="27999" xr:uid="{9C9D079F-8817-4493-A402-C5E0C7EA5FF1}"/>
    <cellStyle name="Migliaia 14 2 2 16" xfId="6254" xr:uid="{E220930D-09CD-4248-95B8-94498A6273C2}"/>
    <cellStyle name="Migliaia 14 2 2 17" xfId="19418" xr:uid="{05B82B6B-2206-4679-A67B-4ACAF7846F28}"/>
    <cellStyle name="Migliaia 14 2 2 2" xfId="3152" xr:uid="{00000000-0005-0000-0000-0000F90A0000}"/>
    <cellStyle name="Migliaia 14 2 2 2 2" xfId="4705" xr:uid="{00000000-0005-0000-0000-0000FA0A0000}"/>
    <cellStyle name="Migliaia 14 2 2 2 2 2" xfId="13472" xr:uid="{41EA2913-7AF6-4FAD-BCE2-C910EC720F67}"/>
    <cellStyle name="Migliaia 14 2 2 2 2 2 2" xfId="26580" xr:uid="{06F62B28-DB18-4E7A-B2CF-E7D0A0575237}"/>
    <cellStyle name="Migliaia 14 2 2 2 2 3" xfId="17240" xr:uid="{E54368C6-B889-4CC2-AEFD-0A91BDF9268A}"/>
    <cellStyle name="Migliaia 14 2 2 2 2 3 2" xfId="30338" xr:uid="{DB83C9FD-5266-494A-AF85-97BF4DD634CB}"/>
    <cellStyle name="Migliaia 14 2 2 2 2 4" xfId="8131" xr:uid="{3D8F2992-E575-4A8C-93A1-A30B8E3027D1}"/>
    <cellStyle name="Migliaia 14 2 2 2 2 5" xfId="21282" xr:uid="{50869D70-F083-4521-814A-6FEA7D112569}"/>
    <cellStyle name="Migliaia 14 2 2 2 3" xfId="11932" xr:uid="{217869FC-9075-4C41-8B85-7230BCD72025}"/>
    <cellStyle name="Migliaia 14 2 2 2 3 2" xfId="25040" xr:uid="{91B162C3-A0D3-499E-81A4-2128B372340E}"/>
    <cellStyle name="Migliaia 14 2 2 2 4" xfId="15724" xr:uid="{5F443C1F-C25A-4194-8047-6C151E2DB76D}"/>
    <cellStyle name="Migliaia 14 2 2 2 4 2" xfId="28822" xr:uid="{11865939-4603-4B28-9268-76DBFFD242C6}"/>
    <cellStyle name="Migliaia 14 2 2 2 5" xfId="6591" xr:uid="{B45EEF51-9C5F-4E09-A346-B76668E800FA}"/>
    <cellStyle name="Migliaia 14 2 2 2 6" xfId="19747" xr:uid="{1F5981B4-A834-4CE7-82E2-7CE3D1665FC2}"/>
    <cellStyle name="Migliaia 14 2 2 3" xfId="3387" xr:uid="{00000000-0005-0000-0000-0000FB0A0000}"/>
    <cellStyle name="Migliaia 14 2 2 3 2" xfId="4940" xr:uid="{00000000-0005-0000-0000-0000FC0A0000}"/>
    <cellStyle name="Migliaia 14 2 2 3 2 2" xfId="13707" xr:uid="{818FDC20-7092-4982-8C4E-2D768164F069}"/>
    <cellStyle name="Migliaia 14 2 2 3 2 2 2" xfId="26815" xr:uid="{CDE326E1-2489-4CC0-B94E-C5C0F910B23D}"/>
    <cellStyle name="Migliaia 14 2 2 3 2 3" xfId="17475" xr:uid="{85E03DAB-4D83-4E91-BBBF-76B1C9303B45}"/>
    <cellStyle name="Migliaia 14 2 2 3 2 3 2" xfId="30573" xr:uid="{BF17EB2F-02A2-43CA-AF55-17FB29B8C4A7}"/>
    <cellStyle name="Migliaia 14 2 2 3 2 4" xfId="8366" xr:uid="{492E77C2-2B49-43BC-9553-D15EBFC66F8F}"/>
    <cellStyle name="Migliaia 14 2 2 3 2 5" xfId="21516" xr:uid="{5526A6A8-B391-451C-A923-B1262ADFADB4}"/>
    <cellStyle name="Migliaia 14 2 2 3 3" xfId="12167" xr:uid="{1EB40AE2-342E-4264-870F-7792B3D44F3D}"/>
    <cellStyle name="Migliaia 14 2 2 3 3 2" xfId="25275" xr:uid="{715DF8D4-6551-4992-990A-51E6BB71DE90}"/>
    <cellStyle name="Migliaia 14 2 2 3 4" xfId="15959" xr:uid="{75C234E3-A272-4570-ABC0-4882DCA44273}"/>
    <cellStyle name="Migliaia 14 2 2 3 4 2" xfId="29057" xr:uid="{537064E4-90F2-4F82-BA19-5EFD8A2D7652}"/>
    <cellStyle name="Migliaia 14 2 2 3 5" xfId="6826" xr:uid="{2D22809D-953A-4CCF-A6C2-F50E49711402}"/>
    <cellStyle name="Migliaia 14 2 2 3 6" xfId="19981" xr:uid="{A94F7126-AABF-41D7-ACDF-27757163A52B}"/>
    <cellStyle name="Migliaia 14 2 2 4" xfId="3623" xr:uid="{00000000-0005-0000-0000-0000FD0A0000}"/>
    <cellStyle name="Migliaia 14 2 2 4 2" xfId="5176" xr:uid="{00000000-0005-0000-0000-0000FE0A0000}"/>
    <cellStyle name="Migliaia 14 2 2 4 2 2" xfId="13943" xr:uid="{6AD1493F-F781-4A40-8DD2-70D87E46A7A3}"/>
    <cellStyle name="Migliaia 14 2 2 4 2 2 2" xfId="27051" xr:uid="{80165251-DA3C-4C47-B227-CB08C77464C7}"/>
    <cellStyle name="Migliaia 14 2 2 4 2 3" xfId="17711" xr:uid="{D65A6CF7-D1D0-4901-AE4A-BD2631CA9565}"/>
    <cellStyle name="Migliaia 14 2 2 4 2 3 2" xfId="30809" xr:uid="{8FF8D618-61A2-40AD-8E3E-790DEB5089A6}"/>
    <cellStyle name="Migliaia 14 2 2 4 2 4" xfId="8602" xr:uid="{B7E5B2AD-3906-4D2A-A01F-B9D3EE3F08F3}"/>
    <cellStyle name="Migliaia 14 2 2 4 2 5" xfId="21751" xr:uid="{7EA020A3-4414-49B2-8D73-A19170B47E2B}"/>
    <cellStyle name="Migliaia 14 2 2 4 3" xfId="12403" xr:uid="{8466C0B9-AEDC-4616-A089-07B7116D488A}"/>
    <cellStyle name="Migliaia 14 2 2 4 3 2" xfId="25511" xr:uid="{4B091C69-B8AE-4BB9-823C-92DCC5578C2B}"/>
    <cellStyle name="Migliaia 14 2 2 4 4" xfId="16195" xr:uid="{93880D96-93D1-46CD-A65F-6770A7C9DC23}"/>
    <cellStyle name="Migliaia 14 2 2 4 4 2" xfId="29293" xr:uid="{275A61F5-D96B-4831-8957-25EE6EA24A40}"/>
    <cellStyle name="Migliaia 14 2 2 4 5" xfId="7062" xr:uid="{73EF0C6D-DD00-42D1-888A-FC6E052AC527}"/>
    <cellStyle name="Migliaia 14 2 2 4 6" xfId="20216" xr:uid="{4F3C1E4F-E28F-4A3D-8719-C2FEEE41EF5E}"/>
    <cellStyle name="Migliaia 14 2 2 5" xfId="3858" xr:uid="{00000000-0005-0000-0000-0000FF0A0000}"/>
    <cellStyle name="Migliaia 14 2 2 5 2" xfId="5410" xr:uid="{00000000-0005-0000-0000-0000000B0000}"/>
    <cellStyle name="Migliaia 14 2 2 5 2 2" xfId="14177" xr:uid="{956204C4-C86B-4BFF-959E-713480A24431}"/>
    <cellStyle name="Migliaia 14 2 2 5 2 2 2" xfId="27285" xr:uid="{C543E92D-5129-43D3-92E6-4A0B31A2A3BB}"/>
    <cellStyle name="Migliaia 14 2 2 5 2 3" xfId="17945" xr:uid="{566DD0AE-CE2C-420C-AF10-E792D8166644}"/>
    <cellStyle name="Migliaia 14 2 2 5 2 3 2" xfId="31043" xr:uid="{5BD3AB97-F5AF-4607-B3E7-625C41D0F55B}"/>
    <cellStyle name="Migliaia 14 2 2 5 2 4" xfId="8836" xr:uid="{CB392F7E-9FB7-4E98-947B-4DCCE9E15483}"/>
    <cellStyle name="Migliaia 14 2 2 5 2 5" xfId="21985" xr:uid="{49229D6E-D2B4-4A75-BAB3-35C6A62E589F}"/>
    <cellStyle name="Migliaia 14 2 2 5 3" xfId="12638" xr:uid="{A22D1221-7B12-4875-A32D-ABA8BFA72D8F}"/>
    <cellStyle name="Migliaia 14 2 2 5 3 2" xfId="25746" xr:uid="{0E3AA629-3884-41E7-90E0-6677482F9530}"/>
    <cellStyle name="Migliaia 14 2 2 5 4" xfId="16430" xr:uid="{72432CEE-5556-4FA8-8FD1-1164A1F2A70B}"/>
    <cellStyle name="Migliaia 14 2 2 5 4 2" xfId="29528" xr:uid="{A42CFEAD-F1B6-4BB4-8CF4-E4DC04C43ADC}"/>
    <cellStyle name="Migliaia 14 2 2 5 5" xfId="7297" xr:uid="{2BCDB935-AECD-4043-8ED8-D076435E42CF}"/>
    <cellStyle name="Migliaia 14 2 2 5 6" xfId="20450" xr:uid="{B8369EC6-0723-4DC7-862E-FFB718D60D21}"/>
    <cellStyle name="Migliaia 14 2 2 6" xfId="4374" xr:uid="{00000000-0005-0000-0000-0000010B0000}"/>
    <cellStyle name="Migliaia 14 2 2 6 2" xfId="13142" xr:uid="{08302A1C-3C4D-4DFE-A8D0-7077E3173BC6}"/>
    <cellStyle name="Migliaia 14 2 2 6 2 2" xfId="26250" xr:uid="{EC22EC60-F64D-4895-A072-540E76554B8D}"/>
    <cellStyle name="Migliaia 14 2 2 6 3" xfId="16910" xr:uid="{DB8844B4-1DA4-4EFA-AF48-886661EC0E37}"/>
    <cellStyle name="Migliaia 14 2 2 6 3 2" xfId="30008" xr:uid="{3BC0E6DC-E76B-463E-ABB1-56689E82D8EB}"/>
    <cellStyle name="Migliaia 14 2 2 6 4" xfId="7801" xr:uid="{2B8E04D1-D0DC-4833-95C2-8CAA2A2D72A9}"/>
    <cellStyle name="Migliaia 14 2 2 6 5" xfId="20953" xr:uid="{11B77D93-2FE6-4362-BEEA-7966AF99F0F8}"/>
    <cellStyle name="Migliaia 14 2 2 7" xfId="2814" xr:uid="{00000000-0005-0000-0000-0000020B0000}"/>
    <cellStyle name="Migliaia 14 2 2 7 2" xfId="11595" xr:uid="{0D5AB2D1-333E-46CF-91B0-82BE1554ADF6}"/>
    <cellStyle name="Migliaia 14 2 2 7 2 2" xfId="24710" xr:uid="{1E6699CB-3366-47E4-B6E7-5AC024DBFE76}"/>
    <cellStyle name="Migliaia 14 2 2 7 3" xfId="15394" xr:uid="{A1CF6787-A278-4F28-81AB-93B64525BB8E}"/>
    <cellStyle name="Migliaia 14 2 2 7 3 2" xfId="28492" xr:uid="{AB4A06E2-8459-418C-A65A-3F2266241E36}"/>
    <cellStyle name="Migliaia 14 2 2 7 4" xfId="9070" xr:uid="{A85E6551-B140-4B4A-B67D-DCD0595C0761}"/>
    <cellStyle name="Migliaia 14 2 2 7 5" xfId="22219" xr:uid="{29288739-2629-411C-80C0-DDDD37BEEA3E}"/>
    <cellStyle name="Migliaia 14 2 2 8" xfId="5651" xr:uid="{00000000-0005-0000-0000-0000030B0000}"/>
    <cellStyle name="Migliaia 14 2 2 8 2" xfId="14418" xr:uid="{BF09CACB-D1BF-48CF-82F1-2673810F36F3}"/>
    <cellStyle name="Migliaia 14 2 2 8 2 2" xfId="27519" xr:uid="{575346AF-BE7F-4F24-BC47-B4E9D9067AD3}"/>
    <cellStyle name="Migliaia 14 2 2 8 3" xfId="18179" xr:uid="{8FF27E0B-F60B-4471-9C94-DBB09EB86BE3}"/>
    <cellStyle name="Migliaia 14 2 2 8 3 2" xfId="31277" xr:uid="{460A056F-6500-417F-9F69-9810B1608ED7}"/>
    <cellStyle name="Migliaia 14 2 2 8 4" xfId="9303" xr:uid="{0872385C-5FA7-4DC2-90D3-661FA53AABE1}"/>
    <cellStyle name="Migliaia 14 2 2 8 5" xfId="22452" xr:uid="{9E2616AD-E8B3-4F3C-A483-D09E5E58D752}"/>
    <cellStyle name="Migliaia 14 2 2 9" xfId="9536" xr:uid="{4B7C5219-626C-4084-96C2-27F08DF2455D}"/>
    <cellStyle name="Migliaia 14 2 2 9 2" xfId="22685" xr:uid="{250429E8-0E72-488E-92CA-1DD8580471FF}"/>
    <cellStyle name="Migliaia 14 2 3" xfId="2115" xr:uid="{00000000-0005-0000-0000-0000040B0000}"/>
    <cellStyle name="Migliaia 14 2 3 2" xfId="4589" xr:uid="{00000000-0005-0000-0000-0000050B0000}"/>
    <cellStyle name="Migliaia 14 2 3 2 2" xfId="13356" xr:uid="{2FB8399F-F982-4758-B769-4F3182F1C5E9}"/>
    <cellStyle name="Migliaia 14 2 3 2 2 2" xfId="26464" xr:uid="{F8C45605-C89A-4318-B7B4-6673873D35B0}"/>
    <cellStyle name="Migliaia 14 2 3 2 3" xfId="17124" xr:uid="{333CC311-862C-4BB5-8F1B-9CC703C76AB4}"/>
    <cellStyle name="Migliaia 14 2 3 2 3 2" xfId="30222" xr:uid="{51D5E69B-7C05-4BD4-BAAB-7CF46852D353}"/>
    <cellStyle name="Migliaia 14 2 3 2 4" xfId="8015" xr:uid="{6B5371A7-272E-4A5A-960D-3AD6D9A07CAE}"/>
    <cellStyle name="Migliaia 14 2 3 2 5" xfId="21166" xr:uid="{838B54DA-6348-4A36-989A-45C2E73C96C0}"/>
    <cellStyle name="Migliaia 14 2 3 3" xfId="3036" xr:uid="{00000000-0005-0000-0000-0000060B0000}"/>
    <cellStyle name="Migliaia 14 2 3 3 2" xfId="15608" xr:uid="{EDE45410-C235-4B79-9F05-FBFB30AAA076}"/>
    <cellStyle name="Migliaia 14 2 3 3 2 2" xfId="28706" xr:uid="{144A9A75-B778-4771-B53A-F81D0FED6531}"/>
    <cellStyle name="Migliaia 14 2 3 3 3" xfId="11816" xr:uid="{19DE08BA-0DFF-452E-B29D-608B1F4CF344}"/>
    <cellStyle name="Migliaia 14 2 3 3 4" xfId="24924" xr:uid="{463D05FC-B59C-4BBC-B8A7-FD9E0BF67D98}"/>
    <cellStyle name="Migliaia 14 2 3 4" xfId="10991" xr:uid="{94C6F83C-D216-42DD-82E7-2A627BC77806}"/>
    <cellStyle name="Migliaia 14 2 3 4 2" xfId="24107" xr:uid="{33B12F0D-7346-4F9D-92D8-A361ABCFEE87}"/>
    <cellStyle name="Migliaia 14 2 3 5" xfId="14785" xr:uid="{E91D93D8-0AAC-4D1A-99A5-53B34F540D0C}"/>
    <cellStyle name="Migliaia 14 2 3 5 2" xfId="27883" xr:uid="{71152E29-FFC7-4375-BC17-7E2E80F198EC}"/>
    <cellStyle name="Migliaia 14 2 3 6" xfId="6475" xr:uid="{A192AAB6-D196-4AA6-A08A-38C8427DA27C}"/>
    <cellStyle name="Migliaia 14 2 3 7" xfId="19631" xr:uid="{A8701689-C7D8-4C27-A739-00D68D6D88C3}"/>
    <cellStyle name="Migliaia 14 2 4" xfId="3271" xr:uid="{00000000-0005-0000-0000-0000070B0000}"/>
    <cellStyle name="Migliaia 14 2 4 2" xfId="4824" xr:uid="{00000000-0005-0000-0000-0000080B0000}"/>
    <cellStyle name="Migliaia 14 2 4 2 2" xfId="13591" xr:uid="{E96F3CDF-8685-4741-BB88-93434DBFC641}"/>
    <cellStyle name="Migliaia 14 2 4 2 2 2" xfId="26699" xr:uid="{E657B238-5394-45CE-9158-463DB58F87CD}"/>
    <cellStyle name="Migliaia 14 2 4 2 3" xfId="17359" xr:uid="{845C4D34-844C-4708-8BC2-83C5B75DBE72}"/>
    <cellStyle name="Migliaia 14 2 4 2 3 2" xfId="30457" xr:uid="{7F6BD8C6-2775-49BF-837D-B18FF732C2CD}"/>
    <cellStyle name="Migliaia 14 2 4 2 4" xfId="8250" xr:uid="{BBC70670-BC1B-454E-8556-0DD8DC10E5CC}"/>
    <cellStyle name="Migliaia 14 2 4 2 5" xfId="21400" xr:uid="{38D0204D-15F9-4DEF-B7C6-F45295BEC46A}"/>
    <cellStyle name="Migliaia 14 2 4 3" xfId="12051" xr:uid="{C066F65F-6FC5-4567-BE4D-E5893DCA049E}"/>
    <cellStyle name="Migliaia 14 2 4 3 2" xfId="25159" xr:uid="{6225AC13-02B6-424D-B3E1-7E506FA00324}"/>
    <cellStyle name="Migliaia 14 2 4 4" xfId="15843" xr:uid="{2E88A477-92C4-4936-A556-4EBDF0A65599}"/>
    <cellStyle name="Migliaia 14 2 4 4 2" xfId="28941" xr:uid="{6CA542E0-7B30-4C60-919C-CB22FD1707FC}"/>
    <cellStyle name="Migliaia 14 2 4 5" xfId="6710" xr:uid="{4AA253F9-F1EC-4FD4-82EA-D730171F5BD8}"/>
    <cellStyle name="Migliaia 14 2 4 6" xfId="19865" xr:uid="{D340A4BA-04AD-4B3D-AB87-54C497D53A06}"/>
    <cellStyle name="Migliaia 14 2 5" xfId="3507" xr:uid="{00000000-0005-0000-0000-0000090B0000}"/>
    <cellStyle name="Migliaia 14 2 5 2" xfId="5060" xr:uid="{00000000-0005-0000-0000-00000A0B0000}"/>
    <cellStyle name="Migliaia 14 2 5 2 2" xfId="13827" xr:uid="{B3925210-B128-4E6F-A8AE-84F27F6FE8A1}"/>
    <cellStyle name="Migliaia 14 2 5 2 2 2" xfId="26935" xr:uid="{235D0118-12EF-4967-9A12-E715AFBAE0A5}"/>
    <cellStyle name="Migliaia 14 2 5 2 3" xfId="17595" xr:uid="{100C176A-4A1D-410F-BE8A-72CAFF391107}"/>
    <cellStyle name="Migliaia 14 2 5 2 3 2" xfId="30693" xr:uid="{68CFD371-76B3-4BD0-BE48-01F6370C8986}"/>
    <cellStyle name="Migliaia 14 2 5 2 4" xfId="8486" xr:uid="{86A26307-BE51-481D-A3D5-3166111BDCFB}"/>
    <cellStyle name="Migliaia 14 2 5 2 5" xfId="21635" xr:uid="{22F49650-31D1-4E5D-904A-8C6A8B2B0CB9}"/>
    <cellStyle name="Migliaia 14 2 5 3" xfId="12287" xr:uid="{318F1A1F-845F-4281-924C-BE3BD63ED008}"/>
    <cellStyle name="Migliaia 14 2 5 3 2" xfId="25395" xr:uid="{779167F5-73C1-4C5A-A045-2322AB8F0D7A}"/>
    <cellStyle name="Migliaia 14 2 5 4" xfId="16079" xr:uid="{1F7693F4-626E-41A1-93A5-7660A92C99A1}"/>
    <cellStyle name="Migliaia 14 2 5 4 2" xfId="29177" xr:uid="{F7212103-F895-446F-A11E-82325D784093}"/>
    <cellStyle name="Migliaia 14 2 5 5" xfId="6946" xr:uid="{B245DEFF-CEF1-472B-854A-22A3F166AE71}"/>
    <cellStyle name="Migliaia 14 2 5 6" xfId="20100" xr:uid="{C65531BF-6D93-4C71-B9B3-FC6319F50B1B}"/>
    <cellStyle name="Migliaia 14 2 6" xfId="3742" xr:uid="{00000000-0005-0000-0000-00000B0B0000}"/>
    <cellStyle name="Migliaia 14 2 6 2" xfId="5294" xr:uid="{00000000-0005-0000-0000-00000C0B0000}"/>
    <cellStyle name="Migliaia 14 2 6 2 2" xfId="14061" xr:uid="{808559E9-33F8-4E87-A3EA-6664437B5F55}"/>
    <cellStyle name="Migliaia 14 2 6 2 2 2" xfId="27169" xr:uid="{456784A4-E0ED-44A9-9C80-CA0AF858A8B2}"/>
    <cellStyle name="Migliaia 14 2 6 2 3" xfId="17829" xr:uid="{D4501597-9878-4CF7-A93B-99E2C02210BA}"/>
    <cellStyle name="Migliaia 14 2 6 2 3 2" xfId="30927" xr:uid="{C988CF11-F201-4F44-B61F-216056A6D076}"/>
    <cellStyle name="Migliaia 14 2 6 2 4" xfId="8720" xr:uid="{20F568CE-83C2-4109-A6DE-2DE7195228BF}"/>
    <cellStyle name="Migliaia 14 2 6 2 5" xfId="21869" xr:uid="{324E66C7-ED97-4FB5-B2F6-AF32253716CB}"/>
    <cellStyle name="Migliaia 14 2 6 3" xfId="12522" xr:uid="{6C5ED92B-1DC5-4BAD-9327-0164DB1F5AE1}"/>
    <cellStyle name="Migliaia 14 2 6 3 2" xfId="25630" xr:uid="{BBF14A12-0EF5-4E92-82DC-604B09BE6EC9}"/>
    <cellStyle name="Migliaia 14 2 6 4" xfId="16314" xr:uid="{3E413A71-9794-4C67-8C3A-D213E391ADA1}"/>
    <cellStyle name="Migliaia 14 2 6 4 2" xfId="29412" xr:uid="{DD3AE6C4-7ABE-4753-BD5F-26BF69D03A9E}"/>
    <cellStyle name="Migliaia 14 2 6 5" xfId="7181" xr:uid="{4D765445-686F-4CB3-9204-4804CF371374}"/>
    <cellStyle name="Migliaia 14 2 6 6" xfId="20334" xr:uid="{6567F683-C1A5-4C42-8D06-A366C1684602}"/>
    <cellStyle name="Migliaia 14 2 7" xfId="4224" xr:uid="{00000000-0005-0000-0000-00000D0B0000}"/>
    <cellStyle name="Migliaia 14 2 7 2" xfId="12992" xr:uid="{E5861575-C6CA-42AD-82A8-C2D187C72965}"/>
    <cellStyle name="Migliaia 14 2 7 2 2" xfId="26100" xr:uid="{46373FD6-5F99-4126-ADBC-EC161936CC26}"/>
    <cellStyle name="Migliaia 14 2 7 3" xfId="16764" xr:uid="{299F7C74-AADC-49E6-990B-E5E38B585821}"/>
    <cellStyle name="Migliaia 14 2 7 3 2" xfId="29862" xr:uid="{B1E8E954-0D7B-4C5E-980E-20D3B6C350F5}"/>
    <cellStyle name="Migliaia 14 2 7 4" xfId="7651" xr:uid="{90B1486E-955C-4643-924C-DAA534C09066}"/>
    <cellStyle name="Migliaia 14 2 7 5" xfId="20804" xr:uid="{7E5B3513-017F-418A-A593-FC55209DCFCA}"/>
    <cellStyle name="Migliaia 14 2 8" xfId="2656" xr:uid="{00000000-0005-0000-0000-00000E0B0000}"/>
    <cellStyle name="Migliaia 14 2 8 2" xfId="11446" xr:uid="{FFE324CF-3431-4D77-840A-4B37D3E9B578}"/>
    <cellStyle name="Migliaia 14 2 8 2 2" xfId="24561" xr:uid="{7895F8DF-E67F-4FBB-8B0E-A50D01DE4F35}"/>
    <cellStyle name="Migliaia 14 2 8 3" xfId="15236" xr:uid="{B36440A2-CFCD-4034-9706-862FC3804724}"/>
    <cellStyle name="Migliaia 14 2 8 3 2" xfId="28334" xr:uid="{79B1C218-1EC7-41A6-857C-E5581D8337E3}"/>
    <cellStyle name="Migliaia 14 2 8 4" xfId="8954" xr:uid="{B2E330D5-294A-44AC-ABD3-C08D8546392A}"/>
    <cellStyle name="Migliaia 14 2 8 5" xfId="22103" xr:uid="{0A9A79E4-BF2F-4116-B21C-4B3824E70881}"/>
    <cellStyle name="Migliaia 14 2 9" xfId="5535" xr:uid="{00000000-0005-0000-0000-00000F0B0000}"/>
    <cellStyle name="Migliaia 14 2 9 2" xfId="14302" xr:uid="{EBDE06C1-2108-4D51-9B01-41E0A42B743A}"/>
    <cellStyle name="Migliaia 14 2 9 2 2" xfId="27403" xr:uid="{D22FD23C-839F-4360-B835-D4338F7E4AEB}"/>
    <cellStyle name="Migliaia 14 2 9 3" xfId="18063" xr:uid="{8798A08C-8FA9-4483-81FA-1D8194068586}"/>
    <cellStyle name="Migliaia 14 2 9 3 2" xfId="31161" xr:uid="{089C95FE-6BAE-429A-B048-68B6EFD1458A}"/>
    <cellStyle name="Migliaia 14 2 9 4" xfId="9187" xr:uid="{5B274855-2AFF-4395-9AFD-5959D0A84E3F}"/>
    <cellStyle name="Migliaia 14 2 9 5" xfId="22336" xr:uid="{4E6E1DDB-4AAF-413D-89D5-B49EDDBC9884}"/>
    <cellStyle name="Migliaia 14 3" xfId="2169" xr:uid="{00000000-0005-0000-0000-0000100B0000}"/>
    <cellStyle name="Migliaia 14 3 10" xfId="9706" xr:uid="{BEBB86C3-00BC-43BD-994D-0CD6F60A8020}"/>
    <cellStyle name="Migliaia 14 3 10 2" xfId="22855" xr:uid="{D6B4D69D-DED4-4854-AE45-96EDE5BADCF2}"/>
    <cellStyle name="Migliaia 14 3 11" xfId="9941" xr:uid="{B7B21DDE-1467-4D59-96E8-B624D753C5C9}"/>
    <cellStyle name="Migliaia 14 3 11 2" xfId="23090" xr:uid="{4076B749-7427-4226-B1A3-36820771140E}"/>
    <cellStyle name="Migliaia 14 3 12" xfId="10174" xr:uid="{E5754949-154F-44B9-B97A-6F6DF5E9238B}"/>
    <cellStyle name="Migliaia 14 3 12 2" xfId="23323" xr:uid="{AD24D1A7-CD31-4309-B170-01DFD582C5BA}"/>
    <cellStyle name="Migliaia 14 3 13" xfId="10414" xr:uid="{DA239704-D86F-46AF-B0D4-8A8A2B7FCA3F}"/>
    <cellStyle name="Migliaia 14 3 13 2" xfId="23556" xr:uid="{F0010266-0D2C-4611-9D5C-FA5EA41FEAD9}"/>
    <cellStyle name="Migliaia 14 3 14" xfId="11045" xr:uid="{55874D47-7A5F-4360-8298-894677DF029F}"/>
    <cellStyle name="Migliaia 14 3 14 2" xfId="24161" xr:uid="{6FE39D04-C8F1-42DE-BC1D-FED802BB40DE}"/>
    <cellStyle name="Migliaia 14 3 15" xfId="14839" xr:uid="{0BFF5969-FD35-49F7-8D1A-6269F4AFED21}"/>
    <cellStyle name="Migliaia 14 3 15 2" xfId="27937" xr:uid="{F364D0E6-618F-4E08-A5D1-45EB4B91D609}"/>
    <cellStyle name="Migliaia 14 3 16" xfId="6192" xr:uid="{3A55F60E-295E-40D2-B3E7-27EC30918E85}"/>
    <cellStyle name="Migliaia 14 3 17" xfId="19356" xr:uid="{730D6F03-B2B7-4F3E-834C-C4B30FDF7C44}"/>
    <cellStyle name="Migliaia 14 3 2" xfId="3090" xr:uid="{00000000-0005-0000-0000-0000110B0000}"/>
    <cellStyle name="Migliaia 14 3 2 2" xfId="4643" xr:uid="{00000000-0005-0000-0000-0000120B0000}"/>
    <cellStyle name="Migliaia 14 3 2 2 2" xfId="13410" xr:uid="{30DEBFE0-4040-4983-90C0-DF8C3949F50B}"/>
    <cellStyle name="Migliaia 14 3 2 2 2 2" xfId="26518" xr:uid="{F29C073D-A78B-4B72-BCBB-9E9CD508D777}"/>
    <cellStyle name="Migliaia 14 3 2 2 3" xfId="17178" xr:uid="{5599040F-A4DB-4986-86E1-984A8C76E0D7}"/>
    <cellStyle name="Migliaia 14 3 2 2 3 2" xfId="30276" xr:uid="{58C0721E-1D14-4296-8AC2-FC982D67F7AB}"/>
    <cellStyle name="Migliaia 14 3 2 2 4" xfId="8069" xr:uid="{56D1EFB9-05BA-4687-B99F-AD39E83C24C6}"/>
    <cellStyle name="Migliaia 14 3 2 2 5" xfId="21220" xr:uid="{80BD4B5A-A7A5-4D5C-97FE-992BF2E98184}"/>
    <cellStyle name="Migliaia 14 3 2 3" xfId="11870" xr:uid="{31CAA01B-60CB-4E78-895C-D12936830987}"/>
    <cellStyle name="Migliaia 14 3 2 3 2" xfId="24978" xr:uid="{9008A4A5-8702-4B26-A9A7-026E318C87E5}"/>
    <cellStyle name="Migliaia 14 3 2 4" xfId="15662" xr:uid="{0F3AC3F2-67E6-4D56-A52E-E6302CCD8D08}"/>
    <cellStyle name="Migliaia 14 3 2 4 2" xfId="28760" xr:uid="{0529ED76-3946-416A-9C1A-943BB85E591D}"/>
    <cellStyle name="Migliaia 14 3 2 5" xfId="6529" xr:uid="{56FA5B17-31FB-4DF1-9BB8-515D20D85132}"/>
    <cellStyle name="Migliaia 14 3 2 6" xfId="19685" xr:uid="{41A0759D-F0DC-40D2-BDC6-D521D6BF39D6}"/>
    <cellStyle name="Migliaia 14 3 3" xfId="3325" xr:uid="{00000000-0005-0000-0000-0000130B0000}"/>
    <cellStyle name="Migliaia 14 3 3 2" xfId="4878" xr:uid="{00000000-0005-0000-0000-0000140B0000}"/>
    <cellStyle name="Migliaia 14 3 3 2 2" xfId="13645" xr:uid="{D56BAA18-045B-4B8B-8B82-FA79C29B9CE4}"/>
    <cellStyle name="Migliaia 14 3 3 2 2 2" xfId="26753" xr:uid="{E7B8B5D7-0326-459F-9310-39E674ADA72A}"/>
    <cellStyle name="Migliaia 14 3 3 2 3" xfId="17413" xr:uid="{05AE622E-5A80-4217-A7FB-50157D0DEE89}"/>
    <cellStyle name="Migliaia 14 3 3 2 3 2" xfId="30511" xr:uid="{98CAE4DE-3D14-4B14-9822-4914492E672E}"/>
    <cellStyle name="Migliaia 14 3 3 2 4" xfId="8304" xr:uid="{7E118E9F-C3D6-4BBC-9A12-89653870CA6D}"/>
    <cellStyle name="Migliaia 14 3 3 2 5" xfId="21454" xr:uid="{9F35D750-5151-48CA-8834-D7C3EC67424B}"/>
    <cellStyle name="Migliaia 14 3 3 3" xfId="12105" xr:uid="{82191405-D1A7-4E4E-A07B-7CFBBD32D6ED}"/>
    <cellStyle name="Migliaia 14 3 3 3 2" xfId="25213" xr:uid="{8F444515-CFED-4353-B531-AD11F702397F}"/>
    <cellStyle name="Migliaia 14 3 3 4" xfId="15897" xr:uid="{EA726F2A-5761-4953-917B-4474D408AB83}"/>
    <cellStyle name="Migliaia 14 3 3 4 2" xfId="28995" xr:uid="{551BABF6-80D9-4A2D-9C97-68EFE7DE07B6}"/>
    <cellStyle name="Migliaia 14 3 3 5" xfId="6764" xr:uid="{0E7F2217-8111-4A68-B94A-CB5F48A72A59}"/>
    <cellStyle name="Migliaia 14 3 3 6" xfId="19919" xr:uid="{D56DD82C-DA8E-47E4-9453-8F3F25AFE9D3}"/>
    <cellStyle name="Migliaia 14 3 4" xfId="3561" xr:uid="{00000000-0005-0000-0000-0000150B0000}"/>
    <cellStyle name="Migliaia 14 3 4 2" xfId="5114" xr:uid="{00000000-0005-0000-0000-0000160B0000}"/>
    <cellStyle name="Migliaia 14 3 4 2 2" xfId="13881" xr:uid="{3289C1C1-81D8-4C1C-A9F4-5EFB9B401089}"/>
    <cellStyle name="Migliaia 14 3 4 2 2 2" xfId="26989" xr:uid="{C8D520BC-174D-4F7C-AB72-29467D75EBFF}"/>
    <cellStyle name="Migliaia 14 3 4 2 3" xfId="17649" xr:uid="{836B7B2B-D036-4426-A118-3802B3AB427C}"/>
    <cellStyle name="Migliaia 14 3 4 2 3 2" xfId="30747" xr:uid="{D52E2D3E-D9D9-40E8-B0BF-4D7DEA598810}"/>
    <cellStyle name="Migliaia 14 3 4 2 4" xfId="8540" xr:uid="{A8F1AE83-7803-4950-9990-D7695706CF1A}"/>
    <cellStyle name="Migliaia 14 3 4 2 5" xfId="21689" xr:uid="{193F3F4D-E775-422D-8A89-D45AD6B34288}"/>
    <cellStyle name="Migliaia 14 3 4 3" xfId="12341" xr:uid="{E9490FFD-2436-4F00-94E2-C309A12DE1F7}"/>
    <cellStyle name="Migliaia 14 3 4 3 2" xfId="25449" xr:uid="{DB897251-D95A-40D3-894F-17F59D2CF1AE}"/>
    <cellStyle name="Migliaia 14 3 4 4" xfId="16133" xr:uid="{1AC014F0-50E2-4E42-9894-98EFAA46B3F8}"/>
    <cellStyle name="Migliaia 14 3 4 4 2" xfId="29231" xr:uid="{7FC4C5C4-819A-4672-9E40-554EEAF2EB53}"/>
    <cellStyle name="Migliaia 14 3 4 5" xfId="7000" xr:uid="{70124BA1-DBFC-4BF6-801B-ED8D67C93633}"/>
    <cellStyle name="Migliaia 14 3 4 6" xfId="20154" xr:uid="{1F59D27B-8059-477D-9898-A888AF6F5055}"/>
    <cellStyle name="Migliaia 14 3 5" xfId="3796" xr:uid="{00000000-0005-0000-0000-0000170B0000}"/>
    <cellStyle name="Migliaia 14 3 5 2" xfId="5348" xr:uid="{00000000-0005-0000-0000-0000180B0000}"/>
    <cellStyle name="Migliaia 14 3 5 2 2" xfId="14115" xr:uid="{C19EF025-B44E-41A6-BA6F-46C83E767B11}"/>
    <cellStyle name="Migliaia 14 3 5 2 2 2" xfId="27223" xr:uid="{62683ACB-73DE-4901-88DC-059F62ABAE9A}"/>
    <cellStyle name="Migliaia 14 3 5 2 3" xfId="17883" xr:uid="{46321DF5-F15D-4842-9763-63962D7E2BAC}"/>
    <cellStyle name="Migliaia 14 3 5 2 3 2" xfId="30981" xr:uid="{CCCF94F1-B04A-4093-9856-0A5C8A5AD2FF}"/>
    <cellStyle name="Migliaia 14 3 5 2 4" xfId="8774" xr:uid="{93FAB4FE-65DA-4562-8AED-2EFD9D7E9404}"/>
    <cellStyle name="Migliaia 14 3 5 2 5" xfId="21923" xr:uid="{8F01BA85-7296-4668-90B0-676DBF63D744}"/>
    <cellStyle name="Migliaia 14 3 5 3" xfId="12576" xr:uid="{F6A9FD0F-9A87-467A-9DD0-D8751DCCB9CC}"/>
    <cellStyle name="Migliaia 14 3 5 3 2" xfId="25684" xr:uid="{09CC4CF4-6605-46FC-A00E-EE9BE33CDBB8}"/>
    <cellStyle name="Migliaia 14 3 5 4" xfId="16368" xr:uid="{74647610-DFE1-4920-AF21-9212B7E90825}"/>
    <cellStyle name="Migliaia 14 3 5 4 2" xfId="29466" xr:uid="{44B4F193-B942-427A-98AD-13DB8DEB6A5D}"/>
    <cellStyle name="Migliaia 14 3 5 5" xfId="7235" xr:uid="{38B5E962-E728-496F-8846-8D4CC078CE61}"/>
    <cellStyle name="Migliaia 14 3 5 6" xfId="20388" xr:uid="{D1E8862C-EF0C-4E6C-BEA3-2C325ACFE2FA}"/>
    <cellStyle name="Migliaia 14 3 6" xfId="4309" xr:uid="{00000000-0005-0000-0000-0000190B0000}"/>
    <cellStyle name="Migliaia 14 3 6 2" xfId="13077" xr:uid="{DD99394E-34B1-40BB-850E-D594A9BF84DD}"/>
    <cellStyle name="Migliaia 14 3 6 2 2" xfId="26185" xr:uid="{7E2E8276-C767-469F-B923-567211B448A8}"/>
    <cellStyle name="Migliaia 14 3 6 3" xfId="16848" xr:uid="{E784510A-4B6E-412F-80CE-C2034F5616BD}"/>
    <cellStyle name="Migliaia 14 3 6 3 2" xfId="29946" xr:uid="{86195B1C-7933-46A2-95CF-6F298AD373EE}"/>
    <cellStyle name="Migliaia 14 3 6 4" xfId="7736" xr:uid="{71A2E7E8-C2A3-42E1-AC3D-9A99C2AB4000}"/>
    <cellStyle name="Migliaia 14 3 6 5" xfId="20888" xr:uid="{913945CC-1783-49EE-ABCD-260785F96002}"/>
    <cellStyle name="Migliaia 14 3 7" xfId="2744" xr:uid="{00000000-0005-0000-0000-00001A0B0000}"/>
    <cellStyle name="Migliaia 14 3 7 2" xfId="11530" xr:uid="{FC091C82-F07C-4DCF-A8B4-7E23A08CAED1}"/>
    <cellStyle name="Migliaia 14 3 7 2 2" xfId="24645" xr:uid="{56BE4BA2-DB70-4A64-9CFF-D3AD43898732}"/>
    <cellStyle name="Migliaia 14 3 7 3" xfId="15324" xr:uid="{FACD820A-7A28-4416-89BF-87B5FE03BED8}"/>
    <cellStyle name="Migliaia 14 3 7 3 2" xfId="28422" xr:uid="{5A3BF94B-0FA5-4382-8DB6-F7AAD6F093E4}"/>
    <cellStyle name="Migliaia 14 3 7 4" xfId="9008" xr:uid="{FFE093D2-3115-449B-90F8-D44BBF8E8C52}"/>
    <cellStyle name="Migliaia 14 3 7 5" xfId="22157" xr:uid="{86AFC2F7-6DA8-4206-93BE-A203BFE52C27}"/>
    <cellStyle name="Migliaia 14 3 8" xfId="5589" xr:uid="{00000000-0005-0000-0000-00001B0B0000}"/>
    <cellStyle name="Migliaia 14 3 8 2" xfId="14356" xr:uid="{7AD810BE-825F-48BD-9DFC-965A25FBB90F}"/>
    <cellStyle name="Migliaia 14 3 8 2 2" xfId="27457" xr:uid="{B4480D67-03A8-4FAF-97E6-9AE8B1190409}"/>
    <cellStyle name="Migliaia 14 3 8 3" xfId="18117" xr:uid="{2E16C169-6DEA-4271-82A6-825B3A8331DC}"/>
    <cellStyle name="Migliaia 14 3 8 3 2" xfId="31215" xr:uid="{3372C809-E51B-4296-949B-4E50D0386B5B}"/>
    <cellStyle name="Migliaia 14 3 8 4" xfId="9241" xr:uid="{9BBA0A76-06DC-4F73-8F38-228F0AA784A8}"/>
    <cellStyle name="Migliaia 14 3 8 5" xfId="22390" xr:uid="{6C783817-C4BD-48EA-965D-413B68C2253F}"/>
    <cellStyle name="Migliaia 14 3 9" xfId="9474" xr:uid="{7A269446-1E84-4CB5-A8A8-71B264CB3689}"/>
    <cellStyle name="Migliaia 14 3 9 2" xfId="22623" xr:uid="{1D2AC9A2-2A4D-4BBD-9CAC-C8DDC5653A77}"/>
    <cellStyle name="Migliaia 14 4" xfId="1993" xr:uid="{00000000-0005-0000-0000-00001C0B0000}"/>
    <cellStyle name="Migliaia 14 4 2" xfId="4519" xr:uid="{00000000-0005-0000-0000-00001D0B0000}"/>
    <cellStyle name="Migliaia 14 4 2 2" xfId="13286" xr:uid="{30063460-17B9-4FBA-A287-21C60C5595A5}"/>
    <cellStyle name="Migliaia 14 4 2 2 2" xfId="26394" xr:uid="{57D6B668-C0BE-4D48-9226-08FB93507C33}"/>
    <cellStyle name="Migliaia 14 4 2 3" xfId="17054" xr:uid="{76C167E6-560A-490E-8789-57D66AB50CA5}"/>
    <cellStyle name="Migliaia 14 4 2 3 2" xfId="30152" xr:uid="{084B6494-30E5-4A68-98E9-668A2ECB707D}"/>
    <cellStyle name="Migliaia 14 4 2 4" xfId="7945" xr:uid="{D4848D31-DDFF-4994-B0FB-9D2C2154A50D}"/>
    <cellStyle name="Migliaia 14 4 2 5" xfId="21096" xr:uid="{A60C61FE-F90F-49B4-909A-92557020DEA2}"/>
    <cellStyle name="Migliaia 14 4 3" xfId="2962" xr:uid="{00000000-0005-0000-0000-00001E0B0000}"/>
    <cellStyle name="Migliaia 14 4 3 2" xfId="15538" xr:uid="{49EBDC67-3AFD-443F-95AA-6BCCE7F97234}"/>
    <cellStyle name="Migliaia 14 4 3 2 2" xfId="28636" xr:uid="{B3A1F15C-91A3-44EB-8755-C48489A814B4}"/>
    <cellStyle name="Migliaia 14 4 3 3" xfId="11742" xr:uid="{72351680-1C55-49AA-AB19-E9639FE150F8}"/>
    <cellStyle name="Migliaia 14 4 3 4" xfId="24854" xr:uid="{96B400F6-F914-4513-86E0-8992D3DAFE4C}"/>
    <cellStyle name="Migliaia 14 4 4" xfId="10869" xr:uid="{460E1018-C70B-430F-9BF6-FEACCD6927BE}"/>
    <cellStyle name="Migliaia 14 4 4 2" xfId="23989" xr:uid="{3F01EFE2-947C-4C7A-B505-2DFAF9E1DE09}"/>
    <cellStyle name="Migliaia 14 4 5" xfId="14723" xr:uid="{4552F963-A7EF-4E96-966F-FD5AF4AAB287}"/>
    <cellStyle name="Migliaia 14 4 5 2" xfId="27821" xr:uid="{128153F8-F54F-400F-ADC9-677F534A2255}"/>
    <cellStyle name="Migliaia 14 4 6" xfId="6401" xr:uid="{4C73D576-F6B3-452B-893A-F98D6B32755A}"/>
    <cellStyle name="Migliaia 14 4 7" xfId="19561" xr:uid="{A247AD09-615A-4D96-AA37-175A98D1EC80}"/>
    <cellStyle name="Migliaia 14 5" xfId="3209" xr:uid="{00000000-0005-0000-0000-00001F0B0000}"/>
    <cellStyle name="Migliaia 14 5 2" xfId="4762" xr:uid="{00000000-0005-0000-0000-0000200B0000}"/>
    <cellStyle name="Migliaia 14 5 2 2" xfId="13529" xr:uid="{B9A7BA90-379F-4748-A7E9-A834BDFDE284}"/>
    <cellStyle name="Migliaia 14 5 2 2 2" xfId="26637" xr:uid="{E0375841-DBB4-41D0-A9F9-F7A56B5FC609}"/>
    <cellStyle name="Migliaia 14 5 2 3" xfId="17297" xr:uid="{60B9FB6E-2A77-4029-B89A-EAC8087FCFCA}"/>
    <cellStyle name="Migliaia 14 5 2 3 2" xfId="30395" xr:uid="{6F1AC37E-79AB-4285-A345-C68F88EDC230}"/>
    <cellStyle name="Migliaia 14 5 2 4" xfId="8188" xr:uid="{62449211-41DC-4A74-A51F-DF6FC2B381FC}"/>
    <cellStyle name="Migliaia 14 5 2 5" xfId="21338" xr:uid="{70E2F724-4706-4B27-8077-C49CAFBCD1E7}"/>
    <cellStyle name="Migliaia 14 5 3" xfId="11989" xr:uid="{8AB8E48E-23BD-446D-83EC-FEEBF62F1274}"/>
    <cellStyle name="Migliaia 14 5 3 2" xfId="25097" xr:uid="{08182BB8-7501-44EE-BCF2-14D4F254F1B7}"/>
    <cellStyle name="Migliaia 14 5 4" xfId="15781" xr:uid="{F300425C-C56B-4459-A34A-3EA5922048F7}"/>
    <cellStyle name="Migliaia 14 5 4 2" xfId="28879" xr:uid="{6AE893BC-7E6D-472C-9D3B-9FCF1B120549}"/>
    <cellStyle name="Migliaia 14 5 5" xfId="6648" xr:uid="{6E411D3C-F338-4E70-8BBE-219F9F03323E}"/>
    <cellStyle name="Migliaia 14 5 6" xfId="19803" xr:uid="{61D2CB57-05AA-4A94-8406-4A9A58660EE1}"/>
    <cellStyle name="Migliaia 14 6" xfId="3445" xr:uid="{00000000-0005-0000-0000-0000210B0000}"/>
    <cellStyle name="Migliaia 14 6 2" xfId="4998" xr:uid="{00000000-0005-0000-0000-0000220B0000}"/>
    <cellStyle name="Migliaia 14 6 2 2" xfId="13765" xr:uid="{A38B9D82-0954-429C-A409-D62EDA457790}"/>
    <cellStyle name="Migliaia 14 6 2 2 2" xfId="26873" xr:uid="{49F3082C-55E3-46F7-B251-95113680C589}"/>
    <cellStyle name="Migliaia 14 6 2 3" xfId="17533" xr:uid="{AA8747FA-03AA-4FDF-A1B1-F2A53041CFD6}"/>
    <cellStyle name="Migliaia 14 6 2 3 2" xfId="30631" xr:uid="{89BA1394-1AC3-4B41-AD4A-BBAD31B3D8B1}"/>
    <cellStyle name="Migliaia 14 6 2 4" xfId="8424" xr:uid="{96B125C0-3BC3-4F21-BD95-1F6A810BF0CA}"/>
    <cellStyle name="Migliaia 14 6 2 5" xfId="21573" xr:uid="{7594DBE8-C501-4C04-8AC4-3FC56ACF3DCE}"/>
    <cellStyle name="Migliaia 14 6 3" xfId="12225" xr:uid="{2A49B1DC-03D0-4FAE-A6C4-0B5D4010D409}"/>
    <cellStyle name="Migliaia 14 6 3 2" xfId="25333" xr:uid="{45463FD3-A8B4-4088-9492-BB54700991A8}"/>
    <cellStyle name="Migliaia 14 6 4" xfId="16017" xr:uid="{A4AC9E3A-228B-4374-B62E-2D8C81C2EF94}"/>
    <cellStyle name="Migliaia 14 6 4 2" xfId="29115" xr:uid="{AF26C7B9-5CF0-4B93-843C-EC13A7503FEF}"/>
    <cellStyle name="Migliaia 14 6 5" xfId="6884" xr:uid="{66D866B0-308B-4BC5-9370-E3D93DA08FBB}"/>
    <cellStyle name="Migliaia 14 6 6" xfId="20038" xr:uid="{8092DFC4-29DB-478E-9555-56950809163A}"/>
    <cellStyle name="Migliaia 14 7" xfId="3680" xr:uid="{00000000-0005-0000-0000-0000230B0000}"/>
    <cellStyle name="Migliaia 14 7 2" xfId="5232" xr:uid="{00000000-0005-0000-0000-0000240B0000}"/>
    <cellStyle name="Migliaia 14 7 2 2" xfId="13999" xr:uid="{F72FE48F-0909-47BA-AE10-6E2C4B4B856F}"/>
    <cellStyle name="Migliaia 14 7 2 2 2" xfId="27107" xr:uid="{80EE5B00-F8B8-4315-BB93-152479D8E642}"/>
    <cellStyle name="Migliaia 14 7 2 3" xfId="17767" xr:uid="{3341D6B4-296E-4CFF-8D2A-3E2259427511}"/>
    <cellStyle name="Migliaia 14 7 2 3 2" xfId="30865" xr:uid="{3ECF25A6-4C67-4D22-8F8A-AB30E84E5640}"/>
    <cellStyle name="Migliaia 14 7 2 4" xfId="8658" xr:uid="{E282B98A-5B34-47EE-82C6-FAFE134CC1D5}"/>
    <cellStyle name="Migliaia 14 7 2 5" xfId="21807" xr:uid="{739A156C-5BC5-47DC-A5D3-207DA7B3D99F}"/>
    <cellStyle name="Migliaia 14 7 3" xfId="12460" xr:uid="{4AB3DA0A-AA2C-4D73-9EF7-361C60AB8C87}"/>
    <cellStyle name="Migliaia 14 7 3 2" xfId="25568" xr:uid="{9F7510E9-0435-4F70-AAD6-C0377BD25DFC}"/>
    <cellStyle name="Migliaia 14 7 4" xfId="16252" xr:uid="{4EE1CF65-1194-40CA-8998-921F92DF0F7D}"/>
    <cellStyle name="Migliaia 14 7 4 2" xfId="29350" xr:uid="{616117A9-5146-453A-9EF9-10510C5EAB49}"/>
    <cellStyle name="Migliaia 14 7 5" xfId="7119" xr:uid="{2AC6904B-6228-41BB-8EE4-71185A745D06}"/>
    <cellStyle name="Migliaia 14 7 6" xfId="20272" xr:uid="{45E8AED7-6897-4EB8-ACCE-3EC184B700C5}"/>
    <cellStyle name="Migliaia 14 8" xfId="4151" xr:uid="{00000000-0005-0000-0000-0000250B0000}"/>
    <cellStyle name="Migliaia 14 8 2" xfId="12919" xr:uid="{2A28D72C-C205-4B3F-AA12-0AA6775F59D5}"/>
    <cellStyle name="Migliaia 14 8 2 2" xfId="26027" xr:uid="{54B476D2-42BE-4E50-8790-9A1FD7BF276D}"/>
    <cellStyle name="Migliaia 14 8 3" xfId="16702" xr:uid="{8C6D9640-C5B5-4D31-B28C-FEF476A9F88D}"/>
    <cellStyle name="Migliaia 14 8 3 2" xfId="29800" xr:uid="{9D976D04-86D1-4B02-B7D5-075530CE0114}"/>
    <cellStyle name="Migliaia 14 8 4" xfId="7578" xr:uid="{3A4C2B18-BCC3-44DF-AA49-2FEE40A9900A}"/>
    <cellStyle name="Migliaia 14 8 5" xfId="20731" xr:uid="{9484F24E-915A-41B2-BF12-5E53827EDDB1}"/>
    <cellStyle name="Migliaia 14 9" xfId="2591" xr:uid="{00000000-0005-0000-0000-0000260B0000}"/>
    <cellStyle name="Migliaia 14 9 2" xfId="11382" xr:uid="{DA5CE78D-D179-4343-8F95-8963FBE6CEDD}"/>
    <cellStyle name="Migliaia 14 9 2 2" xfId="24498" xr:uid="{51336A8D-30B0-4DD6-961F-FE2D805BA8BD}"/>
    <cellStyle name="Migliaia 14 9 3" xfId="15174" xr:uid="{6CFE5D9A-A53C-4973-8F52-4DCA3AEDBA3A}"/>
    <cellStyle name="Migliaia 14 9 3 2" xfId="28272" xr:uid="{89FE8FF4-CE4F-46B9-BFCB-AB75C9EE88AC}"/>
    <cellStyle name="Migliaia 14 9 4" xfId="8892" xr:uid="{BAC29DFB-8C33-4C98-B5E4-2668FB04ED19}"/>
    <cellStyle name="Migliaia 14 9 5" xfId="22041" xr:uid="{62603B22-E332-4C32-AD2B-395D74D3AA8B}"/>
    <cellStyle name="Migliaia 15" xfId="1362" xr:uid="{00000000-0005-0000-0000-0000270B0000}"/>
    <cellStyle name="Migliaia 15 10" xfId="5470" xr:uid="{00000000-0005-0000-0000-0000280B0000}"/>
    <cellStyle name="Migliaia 15 10 2" xfId="14237" xr:uid="{7E890D18-AE86-4166-B1FA-A4CB12D7D1C3}"/>
    <cellStyle name="Migliaia 15 10 2 2" xfId="27342" xr:uid="{206FD74E-5684-4C79-9E4B-5F3370215A50}"/>
    <cellStyle name="Migliaia 15 10 3" xfId="18002" xr:uid="{95244E35-E57A-4989-97E6-6A234867C288}"/>
    <cellStyle name="Migliaia 15 10 3 2" xfId="31100" xr:uid="{ECCBF89A-BFA6-4798-A020-527BC95D6FC0}"/>
    <cellStyle name="Migliaia 15 10 4" xfId="9126" xr:uid="{3BFCA1FF-99F5-4E37-BE6E-45D2BBD7C30A}"/>
    <cellStyle name="Migliaia 15 10 5" xfId="22275" xr:uid="{CCAAF13B-41FF-4E5F-B91A-892842885878}"/>
    <cellStyle name="Migliaia 15 11" xfId="9359" xr:uid="{FC9C1CC5-CADF-40DB-BAF0-7D1A73FA9950}"/>
    <cellStyle name="Migliaia 15 11 2" xfId="22508" xr:uid="{EFEBC65D-1147-4A39-8010-A815AB093773}"/>
    <cellStyle name="Migliaia 15 12" xfId="9591" xr:uid="{890C0E93-4282-484F-87D9-EB33C0AAAA3D}"/>
    <cellStyle name="Migliaia 15 12 2" xfId="22740" xr:uid="{4CD14867-7913-49EE-8D8C-7D6AC108FA69}"/>
    <cellStyle name="Migliaia 15 13" xfId="9826" xr:uid="{C5F8FBEE-3931-437B-B997-858332E1C7EB}"/>
    <cellStyle name="Migliaia 15 13 2" xfId="22975" xr:uid="{A5C228A1-E7C1-4DDB-A3F3-76490DD36EC9}"/>
    <cellStyle name="Migliaia 15 14" xfId="10059" xr:uid="{378E92B9-AB4F-45EF-9CFE-E00FFF41FC8F}"/>
    <cellStyle name="Migliaia 15 14 2" xfId="23208" xr:uid="{72B83702-833B-4245-A744-797A5977DFA6}"/>
    <cellStyle name="Migliaia 15 15" xfId="10295" xr:uid="{ED6DAE60-826B-45D1-827A-53B27BF56612}"/>
    <cellStyle name="Migliaia 15 15 2" xfId="23441" xr:uid="{5C1FC77E-3258-4FC3-A1B7-7A988B4733DD}"/>
    <cellStyle name="Migliaia 15 16" xfId="10616" xr:uid="{D7A05835-539D-436C-92FE-CF07C95BD695}"/>
    <cellStyle name="Migliaia 15 16 2" xfId="23741" xr:uid="{6955B943-D257-4664-B793-01683679B45C}"/>
    <cellStyle name="Migliaia 15 17" xfId="14537" xr:uid="{340DCFB8-572F-4321-AB78-BECB8A9F44F8}"/>
    <cellStyle name="Migliaia 15 17 2" xfId="27635" xr:uid="{55450F4E-4E59-4745-AF7E-2F2A4A2C8324}"/>
    <cellStyle name="Migliaia 15 18" xfId="5985" xr:uid="{D9D59F42-B0A4-4ACA-82FB-7BC462A54A6C}"/>
    <cellStyle name="Migliaia 15 19" xfId="19164" xr:uid="{A7EFF42D-F89C-4F54-BF4B-332851637CAC}"/>
    <cellStyle name="Migliaia 15 2" xfId="1807" xr:uid="{00000000-0005-0000-0000-0000290B0000}"/>
    <cellStyle name="Migliaia 15 2 10" xfId="9421" xr:uid="{0EEB9DD8-A43B-499B-8545-56FCAC2D7B99}"/>
    <cellStyle name="Migliaia 15 2 10 2" xfId="22570" xr:uid="{11FC5775-88C4-44DD-81F5-7426345C1D68}"/>
    <cellStyle name="Migliaia 15 2 11" xfId="9653" xr:uid="{8D283DB2-4DDD-4814-B255-280F3BE4FD8C}"/>
    <cellStyle name="Migliaia 15 2 11 2" xfId="22802" xr:uid="{E894D0E3-E4D1-4FD5-A367-12DA004D47A7}"/>
    <cellStyle name="Migliaia 15 2 12" xfId="9888" xr:uid="{3A090E41-3EEA-4331-9D9C-D29B0F2F45ED}"/>
    <cellStyle name="Migliaia 15 2 12 2" xfId="23037" xr:uid="{1644E621-D334-437D-950D-29F3B5462ADE}"/>
    <cellStyle name="Migliaia 15 2 13" xfId="10121" xr:uid="{BC5DB691-627A-485A-A4E1-DE1DCA02C128}"/>
    <cellStyle name="Migliaia 15 2 13 2" xfId="23270" xr:uid="{F2BC4085-4925-4CC7-8977-C8654716B474}"/>
    <cellStyle name="Migliaia 15 2 14" xfId="10361" xr:uid="{C1520543-CE36-4BC0-A11A-90BAE6DED55D}"/>
    <cellStyle name="Migliaia 15 2 14 2" xfId="23503" xr:uid="{A2E587A0-37CF-4C73-9DF8-0D5425A5D474}"/>
    <cellStyle name="Migliaia 15 2 15" xfId="10723" xr:uid="{59BE93FA-9705-407C-ABED-198E0CFCFA69}"/>
    <cellStyle name="Migliaia 15 2 15 2" xfId="23846" xr:uid="{E4F26EF6-E26D-467A-BC11-67A031C7A885}"/>
    <cellStyle name="Migliaia 15 2 16" xfId="14599" xr:uid="{BDC00FCC-28E8-4013-B4C0-9B93B0265EB6}"/>
    <cellStyle name="Migliaia 15 2 16 2" xfId="27697" xr:uid="{ACF3DAA4-A297-4038-895A-FD863F60D25D}"/>
    <cellStyle name="Migliaia 15 2 17" xfId="6109" xr:uid="{84DE9B90-82CC-43A3-9881-A51D9AEC474F}"/>
    <cellStyle name="Migliaia 15 2 18" xfId="19274" xr:uid="{05B5CD54-47A8-42E3-93CD-650A25C60C88}"/>
    <cellStyle name="Migliaia 15 2 2" xfId="2232" xr:uid="{00000000-0005-0000-0000-00002A0B0000}"/>
    <cellStyle name="Migliaia 15 2 2 10" xfId="9769" xr:uid="{EB648E7A-A32F-42D2-A8B0-9015361DE468}"/>
    <cellStyle name="Migliaia 15 2 2 10 2" xfId="22918" xr:uid="{F38DE77C-5984-49B7-84B0-851F45A7B320}"/>
    <cellStyle name="Migliaia 15 2 2 11" xfId="10004" xr:uid="{37317550-331D-411E-A682-88286F324FCA}"/>
    <cellStyle name="Migliaia 15 2 2 11 2" xfId="23153" xr:uid="{1A580F92-E687-4523-9247-5AC8E751B8A7}"/>
    <cellStyle name="Migliaia 15 2 2 12" xfId="10237" xr:uid="{44B30FB1-DB18-46C5-A426-43E0C6375F54}"/>
    <cellStyle name="Migliaia 15 2 2 12 2" xfId="23386" xr:uid="{940E05EA-0CC2-42B0-A93C-196DB8BFEC13}"/>
    <cellStyle name="Migliaia 15 2 2 13" xfId="10477" xr:uid="{4027F437-0A99-4E59-8FE9-A1537F14CCB0}"/>
    <cellStyle name="Migliaia 15 2 2 13 2" xfId="23619" xr:uid="{A7B7652D-794B-4CF8-B61E-11CA38170AD2}"/>
    <cellStyle name="Migliaia 15 2 2 14" xfId="11108" xr:uid="{556CD51E-F101-400F-9F39-DD2789973354}"/>
    <cellStyle name="Migliaia 15 2 2 14 2" xfId="24224" xr:uid="{E85AEFB2-46C5-4B2A-A082-AFBBC2460C47}"/>
    <cellStyle name="Migliaia 15 2 2 15" xfId="14902" xr:uid="{B987D354-CC0B-4CA6-BF99-AC2FB83ED3F4}"/>
    <cellStyle name="Migliaia 15 2 2 15 2" xfId="28000" xr:uid="{9CCA3787-47E1-4162-9FCD-81488D3C56AE}"/>
    <cellStyle name="Migliaia 15 2 2 16" xfId="6255" xr:uid="{E2C36E4F-1605-44F5-93C9-6D188932B7A6}"/>
    <cellStyle name="Migliaia 15 2 2 17" xfId="19419" xr:uid="{6A330A65-D480-4B2C-9147-A9AAECB91860}"/>
    <cellStyle name="Migliaia 15 2 2 2" xfId="3153" xr:uid="{00000000-0005-0000-0000-00002B0B0000}"/>
    <cellStyle name="Migliaia 15 2 2 2 2" xfId="4706" xr:uid="{00000000-0005-0000-0000-00002C0B0000}"/>
    <cellStyle name="Migliaia 15 2 2 2 2 2" xfId="13473" xr:uid="{EF7F727B-2E39-4A71-AE80-27F58AAC4424}"/>
    <cellStyle name="Migliaia 15 2 2 2 2 2 2" xfId="26581" xr:uid="{4EF38F64-307B-4C9A-9FD1-FB8A16415F48}"/>
    <cellStyle name="Migliaia 15 2 2 2 2 3" xfId="17241" xr:uid="{BC9F00AE-19FF-42D7-A8E8-24D5A829A8EC}"/>
    <cellStyle name="Migliaia 15 2 2 2 2 3 2" xfId="30339" xr:uid="{AA93AA72-2283-4FED-A126-C4FDDFC034EA}"/>
    <cellStyle name="Migliaia 15 2 2 2 2 4" xfId="8132" xr:uid="{3F2D70CD-C00F-4336-A865-22F0369BACFB}"/>
    <cellStyle name="Migliaia 15 2 2 2 2 5" xfId="21283" xr:uid="{5B123179-70AF-4B12-B2CA-2756745CC495}"/>
    <cellStyle name="Migliaia 15 2 2 2 3" xfId="11933" xr:uid="{6EF11509-8444-4CB6-ACE5-32BA7D11E2DD}"/>
    <cellStyle name="Migliaia 15 2 2 2 3 2" xfId="25041" xr:uid="{CB8FFFAC-A0F4-4878-9376-983BE5CAB7DB}"/>
    <cellStyle name="Migliaia 15 2 2 2 4" xfId="15725" xr:uid="{AD3AEF92-BA77-4FAA-8952-EC80AAC81D1D}"/>
    <cellStyle name="Migliaia 15 2 2 2 4 2" xfId="28823" xr:uid="{1CCA0F26-C255-461A-9081-B56B6F77CA22}"/>
    <cellStyle name="Migliaia 15 2 2 2 5" xfId="6592" xr:uid="{6000D887-CFE8-47C0-B20A-284EE048B676}"/>
    <cellStyle name="Migliaia 15 2 2 2 6" xfId="19748" xr:uid="{7E764301-64C3-4784-AF59-7695387955F4}"/>
    <cellStyle name="Migliaia 15 2 2 3" xfId="3388" xr:uid="{00000000-0005-0000-0000-00002D0B0000}"/>
    <cellStyle name="Migliaia 15 2 2 3 2" xfId="4941" xr:uid="{00000000-0005-0000-0000-00002E0B0000}"/>
    <cellStyle name="Migliaia 15 2 2 3 2 2" xfId="13708" xr:uid="{2629EAE6-C372-453F-984D-12E212D2916A}"/>
    <cellStyle name="Migliaia 15 2 2 3 2 2 2" xfId="26816" xr:uid="{025F0374-788A-45CA-ACAC-9CC4C003D229}"/>
    <cellStyle name="Migliaia 15 2 2 3 2 3" xfId="17476" xr:uid="{77A648A8-4ABB-48EA-B33C-ABC77A151CEE}"/>
    <cellStyle name="Migliaia 15 2 2 3 2 3 2" xfId="30574" xr:uid="{5642E51A-A086-4F2A-8F7A-763268388BB8}"/>
    <cellStyle name="Migliaia 15 2 2 3 2 4" xfId="8367" xr:uid="{AB556820-1512-477A-8FBB-9D0C5B276059}"/>
    <cellStyle name="Migliaia 15 2 2 3 2 5" xfId="21517" xr:uid="{2AFAD84B-EA4F-404B-8718-EEC14A886E7E}"/>
    <cellStyle name="Migliaia 15 2 2 3 3" xfId="12168" xr:uid="{C18ED75A-6645-4D99-960C-2A3AEC6E89CC}"/>
    <cellStyle name="Migliaia 15 2 2 3 3 2" xfId="25276" xr:uid="{0B1D0C65-F3EC-41CE-967B-CF01E3381B4A}"/>
    <cellStyle name="Migliaia 15 2 2 3 4" xfId="15960" xr:uid="{D88DA65B-FFE5-4A76-ACE0-6FABDDEF0C2D}"/>
    <cellStyle name="Migliaia 15 2 2 3 4 2" xfId="29058" xr:uid="{9CFD8776-5FE1-4D42-B0ED-5F1C0E9254C4}"/>
    <cellStyle name="Migliaia 15 2 2 3 5" xfId="6827" xr:uid="{89B5278C-115B-4621-A37C-0344F34C6DDF}"/>
    <cellStyle name="Migliaia 15 2 2 3 6" xfId="19982" xr:uid="{A419FCB1-9764-4E9F-8811-DF6AA8402681}"/>
    <cellStyle name="Migliaia 15 2 2 4" xfId="3624" xr:uid="{00000000-0005-0000-0000-00002F0B0000}"/>
    <cellStyle name="Migliaia 15 2 2 4 2" xfId="5177" xr:uid="{00000000-0005-0000-0000-0000300B0000}"/>
    <cellStyle name="Migliaia 15 2 2 4 2 2" xfId="13944" xr:uid="{41C4C196-50A9-4EB1-941B-0FE98FE996EE}"/>
    <cellStyle name="Migliaia 15 2 2 4 2 2 2" xfId="27052" xr:uid="{FE41FB3B-1392-49E5-9C08-3A0013A6271C}"/>
    <cellStyle name="Migliaia 15 2 2 4 2 3" xfId="17712" xr:uid="{AB6823D1-231C-452E-971A-2496DEDF5A29}"/>
    <cellStyle name="Migliaia 15 2 2 4 2 3 2" xfId="30810" xr:uid="{5D60859D-4B78-4312-8F57-AC3F02EB48FB}"/>
    <cellStyle name="Migliaia 15 2 2 4 2 4" xfId="8603" xr:uid="{6C59DA92-FBD5-4F1C-912C-475E0350CDDB}"/>
    <cellStyle name="Migliaia 15 2 2 4 2 5" xfId="21752" xr:uid="{A08D1C36-B545-4BBA-856E-16A64284ACAF}"/>
    <cellStyle name="Migliaia 15 2 2 4 3" xfId="12404" xr:uid="{9A299C0C-4BBE-4246-BB2A-9F99258836A4}"/>
    <cellStyle name="Migliaia 15 2 2 4 3 2" xfId="25512" xr:uid="{356CF8E2-7F4F-470E-B58B-3EAB9811B25E}"/>
    <cellStyle name="Migliaia 15 2 2 4 4" xfId="16196" xr:uid="{2447FFB4-53AE-4403-9E4C-5EB58E0CB38B}"/>
    <cellStyle name="Migliaia 15 2 2 4 4 2" xfId="29294" xr:uid="{144B55DE-45D7-4738-A083-355A71F0FDF3}"/>
    <cellStyle name="Migliaia 15 2 2 4 5" xfId="7063" xr:uid="{47AF1196-8FD6-4AB2-B29E-9D9F85B9C3F4}"/>
    <cellStyle name="Migliaia 15 2 2 4 6" xfId="20217" xr:uid="{D17771A1-C0A1-41A8-BF27-BDB99D1345D1}"/>
    <cellStyle name="Migliaia 15 2 2 5" xfId="3859" xr:uid="{00000000-0005-0000-0000-0000310B0000}"/>
    <cellStyle name="Migliaia 15 2 2 5 2" xfId="5411" xr:uid="{00000000-0005-0000-0000-0000320B0000}"/>
    <cellStyle name="Migliaia 15 2 2 5 2 2" xfId="14178" xr:uid="{FFF964E4-E05B-4F02-BC39-D001D89EB2CA}"/>
    <cellStyle name="Migliaia 15 2 2 5 2 2 2" xfId="27286" xr:uid="{E7EBCED8-3B40-41BC-9E82-94F1A243B80D}"/>
    <cellStyle name="Migliaia 15 2 2 5 2 3" xfId="17946" xr:uid="{0AE35A66-D726-48BB-ACD1-5FBBCC85B996}"/>
    <cellStyle name="Migliaia 15 2 2 5 2 3 2" xfId="31044" xr:uid="{703365B0-889F-4D4A-A948-BD596E8ED887}"/>
    <cellStyle name="Migliaia 15 2 2 5 2 4" xfId="8837" xr:uid="{ED9F0F3E-C14D-4404-B392-C2C4203FD18B}"/>
    <cellStyle name="Migliaia 15 2 2 5 2 5" xfId="21986" xr:uid="{DBA450AF-2427-498F-BE94-D36F57A214DC}"/>
    <cellStyle name="Migliaia 15 2 2 5 3" xfId="12639" xr:uid="{3A155171-5E15-4383-961A-4D673A76FC5A}"/>
    <cellStyle name="Migliaia 15 2 2 5 3 2" xfId="25747" xr:uid="{C5655DA3-FED4-4968-B271-231E1090B623}"/>
    <cellStyle name="Migliaia 15 2 2 5 4" xfId="16431" xr:uid="{2FD72917-AC43-4F4D-812C-44B4EDF0FC75}"/>
    <cellStyle name="Migliaia 15 2 2 5 4 2" xfId="29529" xr:uid="{84369A22-34E3-4181-A1FC-0BE1852BDF43}"/>
    <cellStyle name="Migliaia 15 2 2 5 5" xfId="7298" xr:uid="{51FF6E79-AD99-4B55-AFBB-02AE5F0E3B26}"/>
    <cellStyle name="Migliaia 15 2 2 5 6" xfId="20451" xr:uid="{D8DB608C-6C5B-47E3-BCF3-5713F3A21E60}"/>
    <cellStyle name="Migliaia 15 2 2 6" xfId="4375" xr:uid="{00000000-0005-0000-0000-0000330B0000}"/>
    <cellStyle name="Migliaia 15 2 2 6 2" xfId="13143" xr:uid="{A3475426-73A8-494D-B4AE-966A00F637C2}"/>
    <cellStyle name="Migliaia 15 2 2 6 2 2" xfId="26251" xr:uid="{8F1053A5-5601-49DC-A1D1-E2BB0ECD8E58}"/>
    <cellStyle name="Migliaia 15 2 2 6 3" xfId="16911" xr:uid="{D85B68B3-1E34-478F-8035-05F576A97394}"/>
    <cellStyle name="Migliaia 15 2 2 6 3 2" xfId="30009" xr:uid="{1555BA51-A7A8-4780-BFAB-8AEAEEA3149F}"/>
    <cellStyle name="Migliaia 15 2 2 6 4" xfId="7802" xr:uid="{831B4EC1-C206-4780-BE4D-B482E34AA2F6}"/>
    <cellStyle name="Migliaia 15 2 2 6 5" xfId="20954" xr:uid="{B7D2F088-0A6A-4C5E-A683-A77BBE087872}"/>
    <cellStyle name="Migliaia 15 2 2 7" xfId="2815" xr:uid="{00000000-0005-0000-0000-0000340B0000}"/>
    <cellStyle name="Migliaia 15 2 2 7 2" xfId="11596" xr:uid="{7554800E-DF37-4C1A-8964-4C12CEBB31BA}"/>
    <cellStyle name="Migliaia 15 2 2 7 2 2" xfId="24711" xr:uid="{F4F5C60A-4B5C-4445-B6EF-9C5D32451FD3}"/>
    <cellStyle name="Migliaia 15 2 2 7 3" xfId="15395" xr:uid="{E947F1C4-C2CD-48FF-B519-8AED876E8E49}"/>
    <cellStyle name="Migliaia 15 2 2 7 3 2" xfId="28493" xr:uid="{C91D07B8-308F-49A0-AF24-E3AC7802B2F1}"/>
    <cellStyle name="Migliaia 15 2 2 7 4" xfId="9071" xr:uid="{7A245FA5-D76F-4B5B-8013-9B25726468BE}"/>
    <cellStyle name="Migliaia 15 2 2 7 5" xfId="22220" xr:uid="{744F23B2-0E74-4D91-A3A0-972F60D7E43E}"/>
    <cellStyle name="Migliaia 15 2 2 8" xfId="5652" xr:uid="{00000000-0005-0000-0000-0000350B0000}"/>
    <cellStyle name="Migliaia 15 2 2 8 2" xfId="14419" xr:uid="{2687FCA0-F047-45E9-9D7B-26D22CB07ED9}"/>
    <cellStyle name="Migliaia 15 2 2 8 2 2" xfId="27520" xr:uid="{06941E45-31EA-4003-8ED2-980D74D5A81A}"/>
    <cellStyle name="Migliaia 15 2 2 8 3" xfId="18180" xr:uid="{4ACD224A-6C5A-4973-906E-487B8046D000}"/>
    <cellStyle name="Migliaia 15 2 2 8 3 2" xfId="31278" xr:uid="{91061B89-E49F-4D4F-A0A2-912F9A2CDB77}"/>
    <cellStyle name="Migliaia 15 2 2 8 4" xfId="9304" xr:uid="{2B4A26CE-220C-4341-B587-B0B6E2C1BF4A}"/>
    <cellStyle name="Migliaia 15 2 2 8 5" xfId="22453" xr:uid="{7377C484-8DD9-4D80-ACC0-5BD94EB031F1}"/>
    <cellStyle name="Migliaia 15 2 2 9" xfId="9537" xr:uid="{C97FA15A-2858-4503-AF7D-46BF5DDF636E}"/>
    <cellStyle name="Migliaia 15 2 2 9 2" xfId="22686" xr:uid="{8B68747A-B086-4868-8720-4C3E74D77A92}"/>
    <cellStyle name="Migliaia 15 2 3" xfId="2116" xr:uid="{00000000-0005-0000-0000-0000360B0000}"/>
    <cellStyle name="Migliaia 15 2 3 2" xfId="4590" xr:uid="{00000000-0005-0000-0000-0000370B0000}"/>
    <cellStyle name="Migliaia 15 2 3 2 2" xfId="13357" xr:uid="{E6453382-5370-4C87-A496-2C88DD9947DF}"/>
    <cellStyle name="Migliaia 15 2 3 2 2 2" xfId="26465" xr:uid="{825A8CCB-1038-469C-BA52-42069F551370}"/>
    <cellStyle name="Migliaia 15 2 3 2 3" xfId="17125" xr:uid="{74F174B6-27D5-4BEC-B86A-828E46BAFC79}"/>
    <cellStyle name="Migliaia 15 2 3 2 3 2" xfId="30223" xr:uid="{0C152917-80B5-4087-AB8B-8990AC25757E}"/>
    <cellStyle name="Migliaia 15 2 3 2 4" xfId="8016" xr:uid="{D8591821-E1E7-4AB5-9057-6608355ADCD9}"/>
    <cellStyle name="Migliaia 15 2 3 2 5" xfId="21167" xr:uid="{BDE59F28-E68A-44CC-A9AD-A24FFBB5EC7E}"/>
    <cellStyle name="Migliaia 15 2 3 3" xfId="3037" xr:uid="{00000000-0005-0000-0000-0000380B0000}"/>
    <cellStyle name="Migliaia 15 2 3 3 2" xfId="15609" xr:uid="{C1D327CF-01B9-4DA3-8189-283025C225A3}"/>
    <cellStyle name="Migliaia 15 2 3 3 2 2" xfId="28707" xr:uid="{F479770D-0386-46BF-9AB8-82CAEF715EC1}"/>
    <cellStyle name="Migliaia 15 2 3 3 3" xfId="11817" xr:uid="{439DE81A-4F72-43DA-B959-44B1B97D15F4}"/>
    <cellStyle name="Migliaia 15 2 3 3 4" xfId="24925" xr:uid="{33ABF657-2827-4CF0-8A21-FB989D33AD9D}"/>
    <cellStyle name="Migliaia 15 2 3 4" xfId="10992" xr:uid="{25FE9E5C-9876-4E86-B87D-C10AD5B8551A}"/>
    <cellStyle name="Migliaia 15 2 3 4 2" xfId="24108" xr:uid="{FDF3CE44-B862-42CE-9270-BF5977BC244B}"/>
    <cellStyle name="Migliaia 15 2 3 5" xfId="14786" xr:uid="{60A773D4-0566-4161-9D23-BCCF4B8059DA}"/>
    <cellStyle name="Migliaia 15 2 3 5 2" xfId="27884" xr:uid="{B56A66CC-422F-4156-9D5C-C25FC72163E9}"/>
    <cellStyle name="Migliaia 15 2 3 6" xfId="6476" xr:uid="{7700FA24-D897-4A43-846E-98D0D47C4D22}"/>
    <cellStyle name="Migliaia 15 2 3 7" xfId="19632" xr:uid="{99950237-5F63-489E-B4AE-3E4C076CC3C4}"/>
    <cellStyle name="Migliaia 15 2 4" xfId="3272" xr:uid="{00000000-0005-0000-0000-0000390B0000}"/>
    <cellStyle name="Migliaia 15 2 4 2" xfId="4825" xr:uid="{00000000-0005-0000-0000-00003A0B0000}"/>
    <cellStyle name="Migliaia 15 2 4 2 2" xfId="13592" xr:uid="{1A1197C9-BD66-4BF8-8B6F-DF14DE09ECF3}"/>
    <cellStyle name="Migliaia 15 2 4 2 2 2" xfId="26700" xr:uid="{E43DCB90-FC13-41ED-956E-97AA56F568D3}"/>
    <cellStyle name="Migliaia 15 2 4 2 3" xfId="17360" xr:uid="{8B6EE68B-D2B8-46F0-8886-E5BD9FF61E92}"/>
    <cellStyle name="Migliaia 15 2 4 2 3 2" xfId="30458" xr:uid="{A32A3B2C-DA3F-4A58-AC65-06C7D74FF03C}"/>
    <cellStyle name="Migliaia 15 2 4 2 4" xfId="8251" xr:uid="{96EA8148-3C57-4CDB-B840-8C90371E78E2}"/>
    <cellStyle name="Migliaia 15 2 4 2 5" xfId="21401" xr:uid="{174F789E-E0BF-44B5-BBE4-CF7C9880ADC7}"/>
    <cellStyle name="Migliaia 15 2 4 3" xfId="12052" xr:uid="{03CD98E1-11E7-4BDD-AAD6-5F31C31249CA}"/>
    <cellStyle name="Migliaia 15 2 4 3 2" xfId="25160" xr:uid="{2AF73650-4D67-4177-99F2-848358C82B97}"/>
    <cellStyle name="Migliaia 15 2 4 4" xfId="15844" xr:uid="{15F97689-A7EE-4823-BC54-377DF5C3D2EE}"/>
    <cellStyle name="Migliaia 15 2 4 4 2" xfId="28942" xr:uid="{38680BA5-7C8B-4D0C-8BD1-49428C725169}"/>
    <cellStyle name="Migliaia 15 2 4 5" xfId="6711" xr:uid="{06BDEE8B-FD54-4022-8EAB-F04D703F9279}"/>
    <cellStyle name="Migliaia 15 2 4 6" xfId="19866" xr:uid="{A8754886-E5D0-407C-9784-4C78D26ECD94}"/>
    <cellStyle name="Migliaia 15 2 5" xfId="3508" xr:uid="{00000000-0005-0000-0000-00003B0B0000}"/>
    <cellStyle name="Migliaia 15 2 5 2" xfId="5061" xr:uid="{00000000-0005-0000-0000-00003C0B0000}"/>
    <cellStyle name="Migliaia 15 2 5 2 2" xfId="13828" xr:uid="{430AB640-38C1-4B05-8F64-CFF2EDF4E92E}"/>
    <cellStyle name="Migliaia 15 2 5 2 2 2" xfId="26936" xr:uid="{921CE8E4-D1BF-47C7-B40F-B6FFB327A107}"/>
    <cellStyle name="Migliaia 15 2 5 2 3" xfId="17596" xr:uid="{75667EEE-D15B-42A4-93F8-099D9D794A37}"/>
    <cellStyle name="Migliaia 15 2 5 2 3 2" xfId="30694" xr:uid="{1C46BF10-70BD-4023-8648-F08166FEB077}"/>
    <cellStyle name="Migliaia 15 2 5 2 4" xfId="8487" xr:uid="{988016BF-01B9-4E92-A0BB-2B73B36D1224}"/>
    <cellStyle name="Migliaia 15 2 5 2 5" xfId="21636" xr:uid="{CD466E38-0ED9-4206-A3E0-F0B847BE220A}"/>
    <cellStyle name="Migliaia 15 2 5 3" xfId="12288" xr:uid="{A08B8D14-B71A-40E8-B82C-1894881EE0D7}"/>
    <cellStyle name="Migliaia 15 2 5 3 2" xfId="25396" xr:uid="{745FE6EC-DE44-4422-9462-75A35AC06616}"/>
    <cellStyle name="Migliaia 15 2 5 4" xfId="16080" xr:uid="{E63D6B10-7D75-4A21-904C-1631EA0ED1E4}"/>
    <cellStyle name="Migliaia 15 2 5 4 2" xfId="29178" xr:uid="{0B3E8961-D1E0-4540-90D4-DD1DCB0C0575}"/>
    <cellStyle name="Migliaia 15 2 5 5" xfId="6947" xr:uid="{2D5396C7-18AA-4468-B292-62CFB6098F7A}"/>
    <cellStyle name="Migliaia 15 2 5 6" xfId="20101" xr:uid="{2DC0DE40-3BCB-42E3-8446-71865CB706DF}"/>
    <cellStyle name="Migliaia 15 2 6" xfId="3743" xr:uid="{00000000-0005-0000-0000-00003D0B0000}"/>
    <cellStyle name="Migliaia 15 2 6 2" xfId="5295" xr:uid="{00000000-0005-0000-0000-00003E0B0000}"/>
    <cellStyle name="Migliaia 15 2 6 2 2" xfId="14062" xr:uid="{9CA5A3BC-212D-4557-BAAD-B335D81EE78F}"/>
    <cellStyle name="Migliaia 15 2 6 2 2 2" xfId="27170" xr:uid="{C2E03C8A-4D7D-4D13-A798-B953F965CF19}"/>
    <cellStyle name="Migliaia 15 2 6 2 3" xfId="17830" xr:uid="{741ACEF5-224A-41B1-B218-F86E3AA7E935}"/>
    <cellStyle name="Migliaia 15 2 6 2 3 2" xfId="30928" xr:uid="{304D27C8-E337-469D-9419-E360E75D685A}"/>
    <cellStyle name="Migliaia 15 2 6 2 4" xfId="8721" xr:uid="{EFC9EA75-B13E-4DA4-AA22-FC9195CD6079}"/>
    <cellStyle name="Migliaia 15 2 6 2 5" xfId="21870" xr:uid="{8247BD94-A7B7-4CD5-935D-D04ED6815442}"/>
    <cellStyle name="Migliaia 15 2 6 3" xfId="12523" xr:uid="{49D688F2-F9D6-4CFB-8171-FAE971E62C19}"/>
    <cellStyle name="Migliaia 15 2 6 3 2" xfId="25631" xr:uid="{661D82BE-619D-434F-B985-6FB0E67BCE10}"/>
    <cellStyle name="Migliaia 15 2 6 4" xfId="16315" xr:uid="{DD3E09C2-AEA5-4137-9B6D-C91437B683A0}"/>
    <cellStyle name="Migliaia 15 2 6 4 2" xfId="29413" xr:uid="{699CB3E4-79E0-496C-ADEF-A573B78A15F9}"/>
    <cellStyle name="Migliaia 15 2 6 5" xfId="7182" xr:uid="{D9A5254D-B73F-435A-9A9A-F3A4CF34FB2F}"/>
    <cellStyle name="Migliaia 15 2 6 6" xfId="20335" xr:uid="{61421B25-6611-4E07-A2C0-4B4FEC57DE1E}"/>
    <cellStyle name="Migliaia 15 2 7" xfId="4225" xr:uid="{00000000-0005-0000-0000-00003F0B0000}"/>
    <cellStyle name="Migliaia 15 2 7 2" xfId="12993" xr:uid="{C34FC906-9F16-4A38-A8A0-061B2A77CA00}"/>
    <cellStyle name="Migliaia 15 2 7 2 2" xfId="26101" xr:uid="{23FEE11C-36FF-4E63-810D-4DF7B2D8398B}"/>
    <cellStyle name="Migliaia 15 2 7 3" xfId="16765" xr:uid="{B5EE39CA-BF66-4F37-AEB3-E03E358DE7AD}"/>
    <cellStyle name="Migliaia 15 2 7 3 2" xfId="29863" xr:uid="{C9B00F78-CBE0-4A78-9E17-93BD2AE0C9FD}"/>
    <cellStyle name="Migliaia 15 2 7 4" xfId="7652" xr:uid="{D40D68F5-D401-417C-A9E6-9D4FFB3DD4F6}"/>
    <cellStyle name="Migliaia 15 2 7 5" xfId="20805" xr:uid="{45EE9968-B38B-48ED-B75E-D931A60C69F0}"/>
    <cellStyle name="Migliaia 15 2 8" xfId="2657" xr:uid="{00000000-0005-0000-0000-0000400B0000}"/>
    <cellStyle name="Migliaia 15 2 8 2" xfId="11447" xr:uid="{5551A334-F54B-4625-AE6C-CB94CEF716D9}"/>
    <cellStyle name="Migliaia 15 2 8 2 2" xfId="24562" xr:uid="{00BE2DE3-F67B-4AE5-B49D-0A1C2008011E}"/>
    <cellStyle name="Migliaia 15 2 8 3" xfId="15237" xr:uid="{E36A914D-E348-46DD-85D7-20CF7C1B3FFF}"/>
    <cellStyle name="Migliaia 15 2 8 3 2" xfId="28335" xr:uid="{174B2838-A7EC-41E0-90F0-D67F501E7975}"/>
    <cellStyle name="Migliaia 15 2 8 4" xfId="8955" xr:uid="{C933E6A0-FF63-4C36-807C-0E116A356157}"/>
    <cellStyle name="Migliaia 15 2 8 5" xfId="22104" xr:uid="{BB9FA022-16BE-48B7-A78A-936B03E01C62}"/>
    <cellStyle name="Migliaia 15 2 9" xfId="5536" xr:uid="{00000000-0005-0000-0000-0000410B0000}"/>
    <cellStyle name="Migliaia 15 2 9 2" xfId="14303" xr:uid="{843812CD-6FFD-40F3-A1ED-08830C30368B}"/>
    <cellStyle name="Migliaia 15 2 9 2 2" xfId="27404" xr:uid="{4070BD2C-007F-4094-A464-0EFBA2F6356E}"/>
    <cellStyle name="Migliaia 15 2 9 3" xfId="18064" xr:uid="{7F72D905-3BBF-4788-8A15-4E8BECE50986}"/>
    <cellStyle name="Migliaia 15 2 9 3 2" xfId="31162" xr:uid="{8D1892B1-2102-4BF0-A5D0-9FB462CA89B3}"/>
    <cellStyle name="Migliaia 15 2 9 4" xfId="9188" xr:uid="{2688BB05-5AEF-4F33-9091-9C9BFD6ECD95}"/>
    <cellStyle name="Migliaia 15 2 9 5" xfId="22337" xr:uid="{AED82463-0570-442F-9B06-FB3B873CB8DB}"/>
    <cellStyle name="Migliaia 15 3" xfId="2170" xr:uid="{00000000-0005-0000-0000-0000420B0000}"/>
    <cellStyle name="Migliaia 15 3 10" xfId="9707" xr:uid="{23113067-6E2B-4637-AC6D-F83D14BB2576}"/>
    <cellStyle name="Migliaia 15 3 10 2" xfId="22856" xr:uid="{92EA543A-C154-4A01-9EA9-E2036B3BAA16}"/>
    <cellStyle name="Migliaia 15 3 11" xfId="9942" xr:uid="{046B43F0-5323-48F0-9643-A8C81B0D559E}"/>
    <cellStyle name="Migliaia 15 3 11 2" xfId="23091" xr:uid="{BC920E6E-F73F-4D1F-BB07-9CBA20A7F4F4}"/>
    <cellStyle name="Migliaia 15 3 12" xfId="10175" xr:uid="{61B3B1A8-9473-4A47-B2FC-0B66A19F3CD0}"/>
    <cellStyle name="Migliaia 15 3 12 2" xfId="23324" xr:uid="{F04D2092-BC4E-4449-91CD-9669FCB8F4B9}"/>
    <cellStyle name="Migliaia 15 3 13" xfId="10415" xr:uid="{18DB616C-3BBC-4742-93EA-1CB6E9538A5E}"/>
    <cellStyle name="Migliaia 15 3 13 2" xfId="23557" xr:uid="{B5C0DE43-C955-4FEF-8827-E88E0F97E6ED}"/>
    <cellStyle name="Migliaia 15 3 14" xfId="11046" xr:uid="{620F01D6-A945-4C7A-9E05-03C89D050527}"/>
    <cellStyle name="Migliaia 15 3 14 2" xfId="24162" xr:uid="{9902D333-7E88-457C-8358-7390663152D7}"/>
    <cellStyle name="Migliaia 15 3 15" xfId="14840" xr:uid="{D6156488-4742-415B-951F-4AD2AE642FC0}"/>
    <cellStyle name="Migliaia 15 3 15 2" xfId="27938" xr:uid="{09E68C0A-A990-4BCA-9075-32FC018876A0}"/>
    <cellStyle name="Migliaia 15 3 16" xfId="6193" xr:uid="{258C537D-2144-46C8-ADB9-934E994CC2B4}"/>
    <cellStyle name="Migliaia 15 3 17" xfId="19357" xr:uid="{4FBBA66D-44FE-450A-B325-612B3A66FDD6}"/>
    <cellStyle name="Migliaia 15 3 2" xfId="3091" xr:uid="{00000000-0005-0000-0000-0000430B0000}"/>
    <cellStyle name="Migliaia 15 3 2 2" xfId="4644" xr:uid="{00000000-0005-0000-0000-0000440B0000}"/>
    <cellStyle name="Migliaia 15 3 2 2 2" xfId="13411" xr:uid="{98E697B2-D24B-4586-A46D-A01C472B0943}"/>
    <cellStyle name="Migliaia 15 3 2 2 2 2" xfId="26519" xr:uid="{EC0B4025-F037-4E04-9D54-46D24F485BA2}"/>
    <cellStyle name="Migliaia 15 3 2 2 3" xfId="17179" xr:uid="{0EFA501E-020B-45F4-85B4-2BD2E55364E6}"/>
    <cellStyle name="Migliaia 15 3 2 2 3 2" xfId="30277" xr:uid="{20DB533D-0920-4CF7-9FF9-01DF446AA275}"/>
    <cellStyle name="Migliaia 15 3 2 2 4" xfId="8070" xr:uid="{2A367F9F-05F7-4D17-8E59-0C7A8824E548}"/>
    <cellStyle name="Migliaia 15 3 2 2 5" xfId="21221" xr:uid="{E00EA283-FFA0-462F-B6FF-4EFF3B7481A4}"/>
    <cellStyle name="Migliaia 15 3 2 3" xfId="11871" xr:uid="{D7924815-2E73-4927-9CDA-E471CEE8BE3F}"/>
    <cellStyle name="Migliaia 15 3 2 3 2" xfId="24979" xr:uid="{164D735A-8504-4CCB-B3F7-21EBF869271C}"/>
    <cellStyle name="Migliaia 15 3 2 4" xfId="15663" xr:uid="{B66C674C-7116-4B79-A3FA-F6EC22DB0799}"/>
    <cellStyle name="Migliaia 15 3 2 4 2" xfId="28761" xr:uid="{44536931-7768-4969-BC6E-C179DD77A770}"/>
    <cellStyle name="Migliaia 15 3 2 5" xfId="6530" xr:uid="{C4B270E0-A943-48F2-9D75-CAABD3BD5B71}"/>
    <cellStyle name="Migliaia 15 3 2 6" xfId="19686" xr:uid="{1DF0983D-C249-4385-A9F8-67827B81AEB5}"/>
    <cellStyle name="Migliaia 15 3 3" xfId="3326" xr:uid="{00000000-0005-0000-0000-0000450B0000}"/>
    <cellStyle name="Migliaia 15 3 3 2" xfId="4879" xr:uid="{00000000-0005-0000-0000-0000460B0000}"/>
    <cellStyle name="Migliaia 15 3 3 2 2" xfId="13646" xr:uid="{5A1FB01E-BA8C-48B9-9255-D2935C4696F1}"/>
    <cellStyle name="Migliaia 15 3 3 2 2 2" xfId="26754" xr:uid="{8E119D79-8DAC-4318-9FE2-808671EA0BFA}"/>
    <cellStyle name="Migliaia 15 3 3 2 3" xfId="17414" xr:uid="{8FF89C48-0BB3-4F91-BE6C-A2C0DDD6602B}"/>
    <cellStyle name="Migliaia 15 3 3 2 3 2" xfId="30512" xr:uid="{67AF0D62-78DD-418E-8A72-08A93AAFB65B}"/>
    <cellStyle name="Migliaia 15 3 3 2 4" xfId="8305" xr:uid="{60882F36-0438-461B-9F1D-57B337C4A6CA}"/>
    <cellStyle name="Migliaia 15 3 3 2 5" xfId="21455" xr:uid="{209FFFC7-D71A-4C0B-A720-B51B5A8F1FAA}"/>
    <cellStyle name="Migliaia 15 3 3 3" xfId="12106" xr:uid="{01E2C6A5-777D-4269-9288-2A498B15B41D}"/>
    <cellStyle name="Migliaia 15 3 3 3 2" xfId="25214" xr:uid="{5EAFA0B0-AEAC-4CB5-8A58-BACCA47CB1CE}"/>
    <cellStyle name="Migliaia 15 3 3 4" xfId="15898" xr:uid="{D26C0B08-E2AA-47D0-8941-19BEF68D8641}"/>
    <cellStyle name="Migliaia 15 3 3 4 2" xfId="28996" xr:uid="{59986142-95EB-44E1-9EAC-E2F949FB8356}"/>
    <cellStyle name="Migliaia 15 3 3 5" xfId="6765" xr:uid="{26302795-5658-4F38-8E90-7123D816DAE7}"/>
    <cellStyle name="Migliaia 15 3 3 6" xfId="19920" xr:uid="{C18F57EE-E92B-447C-90E7-0C1DFC864033}"/>
    <cellStyle name="Migliaia 15 3 4" xfId="3562" xr:uid="{00000000-0005-0000-0000-0000470B0000}"/>
    <cellStyle name="Migliaia 15 3 4 2" xfId="5115" xr:uid="{00000000-0005-0000-0000-0000480B0000}"/>
    <cellStyle name="Migliaia 15 3 4 2 2" xfId="13882" xr:uid="{A2E80CB1-B835-4139-A524-EBF8863A17D9}"/>
    <cellStyle name="Migliaia 15 3 4 2 2 2" xfId="26990" xr:uid="{D2C0B29A-1945-4737-BA04-07D8391791DC}"/>
    <cellStyle name="Migliaia 15 3 4 2 3" xfId="17650" xr:uid="{2AFD7907-5669-4854-A6AD-91556F1B41F4}"/>
    <cellStyle name="Migliaia 15 3 4 2 3 2" xfId="30748" xr:uid="{E117129D-A79F-442D-A2BF-A6B3A3DAB076}"/>
    <cellStyle name="Migliaia 15 3 4 2 4" xfId="8541" xr:uid="{E5542FC1-FC93-4EA1-B34C-F1E4772E2852}"/>
    <cellStyle name="Migliaia 15 3 4 2 5" xfId="21690" xr:uid="{82F1C347-377C-4AE5-ACEF-D408F76E54B8}"/>
    <cellStyle name="Migliaia 15 3 4 3" xfId="12342" xr:uid="{B95CE4FC-7CA1-4090-9AB2-242E1E5F70C3}"/>
    <cellStyle name="Migliaia 15 3 4 3 2" xfId="25450" xr:uid="{B8AE6D1D-F83B-43AF-B67F-35CC615BA24F}"/>
    <cellStyle name="Migliaia 15 3 4 4" xfId="16134" xr:uid="{1C993FB7-74E2-436F-9258-3EF94686AED0}"/>
    <cellStyle name="Migliaia 15 3 4 4 2" xfId="29232" xr:uid="{BEF9643B-AEA9-4CDF-B348-ABC6E6B2D08D}"/>
    <cellStyle name="Migliaia 15 3 4 5" xfId="7001" xr:uid="{222D7E87-56F0-454A-BE62-E4FAC7A2D857}"/>
    <cellStyle name="Migliaia 15 3 4 6" xfId="20155" xr:uid="{BC261BBC-4EF5-4F85-9F97-C664A9225BF7}"/>
    <cellStyle name="Migliaia 15 3 5" xfId="3797" xr:uid="{00000000-0005-0000-0000-0000490B0000}"/>
    <cellStyle name="Migliaia 15 3 5 2" xfId="5349" xr:uid="{00000000-0005-0000-0000-00004A0B0000}"/>
    <cellStyle name="Migliaia 15 3 5 2 2" xfId="14116" xr:uid="{8708EEFF-9819-4BBE-974E-1055726BB538}"/>
    <cellStyle name="Migliaia 15 3 5 2 2 2" xfId="27224" xr:uid="{7436AEC3-F064-43BB-8DCE-4197B4E99FC4}"/>
    <cellStyle name="Migliaia 15 3 5 2 3" xfId="17884" xr:uid="{18263D08-2348-48D5-9F78-306BEDA82A90}"/>
    <cellStyle name="Migliaia 15 3 5 2 3 2" xfId="30982" xr:uid="{14A05CBA-9256-44FC-9B7E-C3509AE66694}"/>
    <cellStyle name="Migliaia 15 3 5 2 4" xfId="8775" xr:uid="{7267A8CE-F22C-4E5A-B88D-8DF5D3862C13}"/>
    <cellStyle name="Migliaia 15 3 5 2 5" xfId="21924" xr:uid="{063D999C-AD1B-422E-8428-EA48BCCA1FDB}"/>
    <cellStyle name="Migliaia 15 3 5 3" xfId="12577" xr:uid="{66076072-EE6A-4013-AC22-8F1BCD9E6003}"/>
    <cellStyle name="Migliaia 15 3 5 3 2" xfId="25685" xr:uid="{70262AB9-347B-4CD2-A39D-FF9D885D502A}"/>
    <cellStyle name="Migliaia 15 3 5 4" xfId="16369" xr:uid="{11344752-FA41-40DB-AFE1-44423706948B}"/>
    <cellStyle name="Migliaia 15 3 5 4 2" xfId="29467" xr:uid="{8E588568-4269-42E4-803E-9A3E267360CF}"/>
    <cellStyle name="Migliaia 15 3 5 5" xfId="7236" xr:uid="{9B9306A9-6B8F-4DAE-BFBF-9A3FC455237A}"/>
    <cellStyle name="Migliaia 15 3 5 6" xfId="20389" xr:uid="{04D67067-B342-4123-AD93-B1F4ACB38426}"/>
    <cellStyle name="Migliaia 15 3 6" xfId="4310" xr:uid="{00000000-0005-0000-0000-00004B0B0000}"/>
    <cellStyle name="Migliaia 15 3 6 2" xfId="13078" xr:uid="{76685E1B-9D5A-487E-9D99-72625DDC56D3}"/>
    <cellStyle name="Migliaia 15 3 6 2 2" xfId="26186" xr:uid="{1626D0D3-F400-4BBA-BE43-5109959A7391}"/>
    <cellStyle name="Migliaia 15 3 6 3" xfId="16849" xr:uid="{26E41DF2-B4E5-4E91-96F2-395DD107DC8D}"/>
    <cellStyle name="Migliaia 15 3 6 3 2" xfId="29947" xr:uid="{B697E594-E970-4E90-92C1-F84AA4F67F7C}"/>
    <cellStyle name="Migliaia 15 3 6 4" xfId="7737" xr:uid="{83E18301-2810-40B8-A7B7-58CA3D4402E9}"/>
    <cellStyle name="Migliaia 15 3 6 5" xfId="20889" xr:uid="{30EA319D-E20E-4431-B479-715ED0679D32}"/>
    <cellStyle name="Migliaia 15 3 7" xfId="2745" xr:uid="{00000000-0005-0000-0000-00004C0B0000}"/>
    <cellStyle name="Migliaia 15 3 7 2" xfId="11531" xr:uid="{B3D3D154-A8B3-4095-9AC0-A09B084ABA26}"/>
    <cellStyle name="Migliaia 15 3 7 2 2" xfId="24646" xr:uid="{45245099-4192-4617-BD40-C52134070FCC}"/>
    <cellStyle name="Migliaia 15 3 7 3" xfId="15325" xr:uid="{8F9BAA4C-B98D-4AFB-85B5-97140752597A}"/>
    <cellStyle name="Migliaia 15 3 7 3 2" xfId="28423" xr:uid="{BDD49F42-0B0D-4DB4-9D42-486653640F9E}"/>
    <cellStyle name="Migliaia 15 3 7 4" xfId="9009" xr:uid="{E92341CF-C476-43C0-8A8F-4EDBE5CF5ADB}"/>
    <cellStyle name="Migliaia 15 3 7 5" xfId="22158" xr:uid="{B1628BF2-C459-4FC2-862D-CA0CB444646A}"/>
    <cellStyle name="Migliaia 15 3 8" xfId="5590" xr:uid="{00000000-0005-0000-0000-00004D0B0000}"/>
    <cellStyle name="Migliaia 15 3 8 2" xfId="14357" xr:uid="{FC3694BB-E77C-4CC9-A733-99856EE82C8E}"/>
    <cellStyle name="Migliaia 15 3 8 2 2" xfId="27458" xr:uid="{BAE211E2-192F-4A30-A5A6-F9F62B37AA9C}"/>
    <cellStyle name="Migliaia 15 3 8 3" xfId="18118" xr:uid="{32905FD2-4F24-48FF-85C1-2686996EA4B2}"/>
    <cellStyle name="Migliaia 15 3 8 3 2" xfId="31216" xr:uid="{593CDBE6-50E2-46E4-A700-B46020D31D3D}"/>
    <cellStyle name="Migliaia 15 3 8 4" xfId="9242" xr:uid="{69CC2FA8-EE90-4E09-99C9-35048B3F80EB}"/>
    <cellStyle name="Migliaia 15 3 8 5" xfId="22391" xr:uid="{E646A7D3-7ED4-416C-B4BA-830185C649BF}"/>
    <cellStyle name="Migliaia 15 3 9" xfId="9475" xr:uid="{4B0A14B0-FFCF-455E-950D-2D5CEF64DB98}"/>
    <cellStyle name="Migliaia 15 3 9 2" xfId="22624" xr:uid="{6206F5E6-6F37-4A2B-B7F0-17DBF789DA69}"/>
    <cellStyle name="Migliaia 15 4" xfId="1994" xr:uid="{00000000-0005-0000-0000-00004E0B0000}"/>
    <cellStyle name="Migliaia 15 4 2" xfId="4520" xr:uid="{00000000-0005-0000-0000-00004F0B0000}"/>
    <cellStyle name="Migliaia 15 4 2 2" xfId="13287" xr:uid="{258000D3-B3A9-4725-A734-079DCF9EB778}"/>
    <cellStyle name="Migliaia 15 4 2 2 2" xfId="26395" xr:uid="{B4AF59B4-68D0-42FC-BBA6-1D1A28B9B7FC}"/>
    <cellStyle name="Migliaia 15 4 2 3" xfId="17055" xr:uid="{66D2837C-27CC-4F1D-85AE-3F09E32A03C8}"/>
    <cellStyle name="Migliaia 15 4 2 3 2" xfId="30153" xr:uid="{0609602F-90CF-4A81-BBB5-27EB02E22A50}"/>
    <cellStyle name="Migliaia 15 4 2 4" xfId="7946" xr:uid="{357D0B8E-9FBC-44FB-A15E-6C967D9C938C}"/>
    <cellStyle name="Migliaia 15 4 2 5" xfId="21097" xr:uid="{2E8827FB-44A9-48A5-A4C0-198EAFEDB0EA}"/>
    <cellStyle name="Migliaia 15 4 3" xfId="2963" xr:uid="{00000000-0005-0000-0000-0000500B0000}"/>
    <cellStyle name="Migliaia 15 4 3 2" xfId="15539" xr:uid="{C9AEB9E8-824C-4CA1-9D88-C63D53FC9FAD}"/>
    <cellStyle name="Migliaia 15 4 3 2 2" xfId="28637" xr:uid="{6071AAB7-1A43-40A1-ADDF-A01C2D1F5D54}"/>
    <cellStyle name="Migliaia 15 4 3 3" xfId="11743" xr:uid="{85C509EA-229A-4451-B2AB-007F6500BE1D}"/>
    <cellStyle name="Migliaia 15 4 3 4" xfId="24855" xr:uid="{95A2EB03-6413-46B6-8E38-553DF5675E73}"/>
    <cellStyle name="Migliaia 15 4 4" xfId="10870" xr:uid="{012055CC-ACD1-4F1D-A4E1-8DD567AC833E}"/>
    <cellStyle name="Migliaia 15 4 4 2" xfId="23990" xr:uid="{8A784B0E-2F4F-4570-ACB3-2A543CB4A79E}"/>
    <cellStyle name="Migliaia 15 4 5" xfId="14724" xr:uid="{177FF060-1C5C-40EE-9022-9408FF3B2B3D}"/>
    <cellStyle name="Migliaia 15 4 5 2" xfId="27822" xr:uid="{151D3DF4-579B-4E0F-9DEF-9285164CDEAA}"/>
    <cellStyle name="Migliaia 15 4 6" xfId="6402" xr:uid="{B8B3490F-35F1-4ECD-BB06-B4E2BD3D9754}"/>
    <cellStyle name="Migliaia 15 4 7" xfId="19562" xr:uid="{AE0A9201-2774-47E0-AAEA-0D9859F4723D}"/>
    <cellStyle name="Migliaia 15 5" xfId="3210" xr:uid="{00000000-0005-0000-0000-0000510B0000}"/>
    <cellStyle name="Migliaia 15 5 2" xfId="4763" xr:uid="{00000000-0005-0000-0000-0000520B0000}"/>
    <cellStyle name="Migliaia 15 5 2 2" xfId="13530" xr:uid="{5BFD261E-4589-4E0F-A352-EC0694CA712D}"/>
    <cellStyle name="Migliaia 15 5 2 2 2" xfId="26638" xr:uid="{62F9C02D-199B-4ECD-82B4-261BF3AB38DE}"/>
    <cellStyle name="Migliaia 15 5 2 3" xfId="17298" xr:uid="{768DE14D-F5A1-41F8-9E98-152BE0F5C1BE}"/>
    <cellStyle name="Migliaia 15 5 2 3 2" xfId="30396" xr:uid="{FE2F0756-11FD-4851-B448-C59F52299A65}"/>
    <cellStyle name="Migliaia 15 5 2 4" xfId="8189" xr:uid="{EC291DE7-AD1A-4D7B-BC03-3918D0E94AA9}"/>
    <cellStyle name="Migliaia 15 5 2 5" xfId="21339" xr:uid="{B7EE09E0-3B14-402D-A1D1-449D8E8ACD66}"/>
    <cellStyle name="Migliaia 15 5 3" xfId="11990" xr:uid="{74A275F9-D002-43BC-83C3-6639DC5A0B7D}"/>
    <cellStyle name="Migliaia 15 5 3 2" xfId="25098" xr:uid="{5763F47A-568F-472C-8E96-1D635104F0AD}"/>
    <cellStyle name="Migliaia 15 5 4" xfId="15782" xr:uid="{0A60001C-AAA9-4A16-B9A1-DF4E76EEA6EE}"/>
    <cellStyle name="Migliaia 15 5 4 2" xfId="28880" xr:uid="{0E02C524-A076-4E7B-975D-93ECC459402C}"/>
    <cellStyle name="Migliaia 15 5 5" xfId="6649" xr:uid="{987C2F9F-FBB2-4A0F-9863-6B861CB4EDFA}"/>
    <cellStyle name="Migliaia 15 5 6" xfId="19804" xr:uid="{05CCE13A-5168-4C7A-A514-CB8A72884540}"/>
    <cellStyle name="Migliaia 15 6" xfId="3446" xr:uid="{00000000-0005-0000-0000-0000530B0000}"/>
    <cellStyle name="Migliaia 15 6 2" xfId="4999" xr:uid="{00000000-0005-0000-0000-0000540B0000}"/>
    <cellStyle name="Migliaia 15 6 2 2" xfId="13766" xr:uid="{E0C09215-67C5-471B-8508-2E675E34F225}"/>
    <cellStyle name="Migliaia 15 6 2 2 2" xfId="26874" xr:uid="{52BE1694-08BE-4E79-827C-50BF64ABE06E}"/>
    <cellStyle name="Migliaia 15 6 2 3" xfId="17534" xr:uid="{9956799D-3709-46C4-B969-8CD88F4627E1}"/>
    <cellStyle name="Migliaia 15 6 2 3 2" xfId="30632" xr:uid="{3C03B9DB-1FE1-4871-B717-8768ADDE1A4C}"/>
    <cellStyle name="Migliaia 15 6 2 4" xfId="8425" xr:uid="{0270F1D2-24CA-4B02-819B-D1D2D5D12DD0}"/>
    <cellStyle name="Migliaia 15 6 2 5" xfId="21574" xr:uid="{2CD1A67A-C9C3-4101-A4D5-E894D808DC6C}"/>
    <cellStyle name="Migliaia 15 6 3" xfId="12226" xr:uid="{B59CA4F9-1558-469A-ABCA-D63222B5752F}"/>
    <cellStyle name="Migliaia 15 6 3 2" xfId="25334" xr:uid="{4D0A3EBF-FAE7-425A-AC99-CD439B2FE475}"/>
    <cellStyle name="Migliaia 15 6 4" xfId="16018" xr:uid="{36B2899A-B963-4070-9292-11E88B78E4E2}"/>
    <cellStyle name="Migliaia 15 6 4 2" xfId="29116" xr:uid="{CF39D67F-C2E7-4549-8BB8-4EE95096C63C}"/>
    <cellStyle name="Migliaia 15 6 5" xfId="6885" xr:uid="{2E193BC8-818C-4935-8248-F8D04F8A93F0}"/>
    <cellStyle name="Migliaia 15 6 6" xfId="20039" xr:uid="{2B3CC46F-9AD1-4166-8431-DEA52E87545E}"/>
    <cellStyle name="Migliaia 15 7" xfId="3681" xr:uid="{00000000-0005-0000-0000-0000550B0000}"/>
    <cellStyle name="Migliaia 15 7 2" xfId="5233" xr:uid="{00000000-0005-0000-0000-0000560B0000}"/>
    <cellStyle name="Migliaia 15 7 2 2" xfId="14000" xr:uid="{FD4763E1-0925-4AD7-A353-48BD4C6EECB0}"/>
    <cellStyle name="Migliaia 15 7 2 2 2" xfId="27108" xr:uid="{D98B5B5C-1DC0-40E5-839A-9DD1C23E6CD0}"/>
    <cellStyle name="Migliaia 15 7 2 3" xfId="17768" xr:uid="{C69158C0-D351-4AC8-A094-0FD222AE357C}"/>
    <cellStyle name="Migliaia 15 7 2 3 2" xfId="30866" xr:uid="{4E204533-304E-4329-827E-0852A4F55E3E}"/>
    <cellStyle name="Migliaia 15 7 2 4" xfId="8659" xr:uid="{511E6ABC-CA1E-4649-9169-B98E5763E896}"/>
    <cellStyle name="Migliaia 15 7 2 5" xfId="21808" xr:uid="{BA984EE3-2AAA-4D15-8CEB-EC2336BF53AD}"/>
    <cellStyle name="Migliaia 15 7 3" xfId="12461" xr:uid="{DE3A8CB7-72F7-4419-84C4-D7258DF06BBE}"/>
    <cellStyle name="Migliaia 15 7 3 2" xfId="25569" xr:uid="{FF3BC12C-03C8-4427-BD3E-8F19498AB221}"/>
    <cellStyle name="Migliaia 15 7 4" xfId="16253" xr:uid="{462EF69A-4BF8-4BD5-A621-2296C697654B}"/>
    <cellStyle name="Migliaia 15 7 4 2" xfId="29351" xr:uid="{5C15F72B-0242-4880-B814-77035EE1DF06}"/>
    <cellStyle name="Migliaia 15 7 5" xfId="7120" xr:uid="{D067C4EE-547A-4169-84F8-8A28296C3D7B}"/>
    <cellStyle name="Migliaia 15 7 6" xfId="20273" xr:uid="{E37E280C-49F2-4AE0-8AC4-7E70CCCDF329}"/>
    <cellStyle name="Migliaia 15 8" xfId="4152" xr:uid="{00000000-0005-0000-0000-0000570B0000}"/>
    <cellStyle name="Migliaia 15 8 2" xfId="12920" xr:uid="{6D56E9AA-A85B-483D-BABE-ADF10C2D9175}"/>
    <cellStyle name="Migliaia 15 8 2 2" xfId="26028" xr:uid="{82A4D938-5571-4AFC-8037-F32D3F49DE2F}"/>
    <cellStyle name="Migliaia 15 8 3" xfId="16703" xr:uid="{778AA258-A9E9-46AE-B418-9ECBF2D4311F}"/>
    <cellStyle name="Migliaia 15 8 3 2" xfId="29801" xr:uid="{558D41F5-E4D6-4652-AA33-6FB972BF94A8}"/>
    <cellStyle name="Migliaia 15 8 4" xfId="7579" xr:uid="{FEA37A54-8AD4-4D54-B9E4-72F0E606978C}"/>
    <cellStyle name="Migliaia 15 8 5" xfId="20732" xr:uid="{4C589C38-F4B1-4978-B0B1-3457F767BEB4}"/>
    <cellStyle name="Migliaia 15 9" xfId="2592" xr:uid="{00000000-0005-0000-0000-0000580B0000}"/>
    <cellStyle name="Migliaia 15 9 2" xfId="11383" xr:uid="{ADF0EC0F-9F12-4103-91B9-BF7514DE7B47}"/>
    <cellStyle name="Migliaia 15 9 2 2" xfId="24499" xr:uid="{1CC1B9EB-FC5F-4673-BBBF-DA59CC6672B0}"/>
    <cellStyle name="Migliaia 15 9 3" xfId="15175" xr:uid="{101A0301-D5E3-40C3-8941-E103E934E16A}"/>
    <cellStyle name="Migliaia 15 9 3 2" xfId="28273" xr:uid="{A0A3DD67-6F3F-4A1E-8E51-180320B06EDC}"/>
    <cellStyle name="Migliaia 15 9 4" xfId="8893" xr:uid="{E310FA0A-336C-4C2B-83F9-47733BC95124}"/>
    <cellStyle name="Migliaia 15 9 5" xfId="22042" xr:uid="{28BFF29E-EEB7-4BC4-A4F3-D5311BFAA2AB}"/>
    <cellStyle name="Migliaia 16" xfId="1363" xr:uid="{00000000-0005-0000-0000-0000590B0000}"/>
    <cellStyle name="Migliaia 16 10" xfId="5471" xr:uid="{00000000-0005-0000-0000-00005A0B0000}"/>
    <cellStyle name="Migliaia 16 10 2" xfId="14238" xr:uid="{4CC3CD9C-A8A2-4F1F-8E02-96C546E70B41}"/>
    <cellStyle name="Migliaia 16 10 2 2" xfId="27343" xr:uid="{6C57F4EE-518E-4C66-AF8D-310CD5C2B879}"/>
    <cellStyle name="Migliaia 16 10 3" xfId="18003" xr:uid="{6774EDC7-99C1-47C6-A697-7F6E596D3202}"/>
    <cellStyle name="Migliaia 16 10 3 2" xfId="31101" xr:uid="{F2E00997-598A-4240-BE7D-B94F2524D7A8}"/>
    <cellStyle name="Migliaia 16 10 4" xfId="9127" xr:uid="{1E018D95-4BC0-4A9D-8D38-6D813AAEEFD4}"/>
    <cellStyle name="Migliaia 16 10 5" xfId="22276" xr:uid="{B5300D25-2AFB-459F-B950-A907F7DBC4D4}"/>
    <cellStyle name="Migliaia 16 11" xfId="9360" xr:uid="{0967D4A2-5CE7-4647-95BA-3AF36615CD04}"/>
    <cellStyle name="Migliaia 16 11 2" xfId="22509" xr:uid="{87A1E3F3-1928-4358-9ED6-2FD236935E9A}"/>
    <cellStyle name="Migliaia 16 12" xfId="9592" xr:uid="{8C082A0F-0673-4148-9E14-1EE7469F0294}"/>
    <cellStyle name="Migliaia 16 12 2" xfId="22741" xr:uid="{1C470437-3379-4EFC-B5C1-F38DBDE3F671}"/>
    <cellStyle name="Migliaia 16 13" xfId="9827" xr:uid="{4ED803F0-77D0-4DF2-85EA-8A9B2CAFA71D}"/>
    <cellStyle name="Migliaia 16 13 2" xfId="22976" xr:uid="{5EEE23BE-BC17-460A-A7B0-A55E06670043}"/>
    <cellStyle name="Migliaia 16 14" xfId="10060" xr:uid="{4A32388F-EB49-41D9-B728-D81F785C43F1}"/>
    <cellStyle name="Migliaia 16 14 2" xfId="23209" xr:uid="{8AAB4727-FF38-422A-B6F4-61F6EF448174}"/>
    <cellStyle name="Migliaia 16 15" xfId="10296" xr:uid="{5A8884AF-4828-4A83-9067-A17EB95CA04C}"/>
    <cellStyle name="Migliaia 16 15 2" xfId="23442" xr:uid="{E1870DA0-95F3-413E-9DB5-57E1FFE7571E}"/>
    <cellStyle name="Migliaia 16 16" xfId="10617" xr:uid="{9E6F038D-4AF4-4BB3-95B5-C9AF49A8B4E9}"/>
    <cellStyle name="Migliaia 16 16 2" xfId="23742" xr:uid="{B723EA08-02E6-472E-8169-02A30F98762D}"/>
    <cellStyle name="Migliaia 16 17" xfId="14538" xr:uid="{ADB5E7FB-8E3D-4980-9C95-30BD5456698D}"/>
    <cellStyle name="Migliaia 16 17 2" xfId="27636" xr:uid="{C8AD3FEC-8964-4DDA-9BE5-9CED4AFD5608}"/>
    <cellStyle name="Migliaia 16 18" xfId="5986" xr:uid="{4E921060-BDD5-448E-894B-D797372D7027}"/>
    <cellStyle name="Migliaia 16 19" xfId="19165" xr:uid="{494C9896-F045-4410-B2B2-C02108C8B56F}"/>
    <cellStyle name="Migliaia 16 2" xfId="1808" xr:uid="{00000000-0005-0000-0000-00005B0B0000}"/>
    <cellStyle name="Migliaia 16 2 10" xfId="9422" xr:uid="{E9B305D8-D48B-4363-8C05-F23744BDE858}"/>
    <cellStyle name="Migliaia 16 2 10 2" xfId="22571" xr:uid="{DE653AD4-76FE-4EB3-AFFD-48160D245F41}"/>
    <cellStyle name="Migliaia 16 2 11" xfId="9654" xr:uid="{E465CE0D-7222-4E8D-A386-7FF3BADFCC1D}"/>
    <cellStyle name="Migliaia 16 2 11 2" xfId="22803" xr:uid="{71A763F3-0392-4DE1-AF04-977F89CE793D}"/>
    <cellStyle name="Migliaia 16 2 12" xfId="9889" xr:uid="{0FE3B137-62CA-41BA-B712-DADC2FE1C941}"/>
    <cellStyle name="Migliaia 16 2 12 2" xfId="23038" xr:uid="{D6353966-8749-4275-8E37-3D66A0386EC6}"/>
    <cellStyle name="Migliaia 16 2 13" xfId="10122" xr:uid="{44EEA8E0-FEC5-4FCA-A679-DC1C0F90673E}"/>
    <cellStyle name="Migliaia 16 2 13 2" xfId="23271" xr:uid="{CFE128DB-7C2C-41DE-94DD-73CB72B664E3}"/>
    <cellStyle name="Migliaia 16 2 14" xfId="10362" xr:uid="{A51383DE-48D0-40FF-AD24-580C2A6AD63D}"/>
    <cellStyle name="Migliaia 16 2 14 2" xfId="23504" xr:uid="{A5C8465E-6126-4884-8716-C9196CC80164}"/>
    <cellStyle name="Migliaia 16 2 15" xfId="10724" xr:uid="{AD05C13A-88F4-44F7-BAA7-E96E55689082}"/>
    <cellStyle name="Migliaia 16 2 15 2" xfId="23847" xr:uid="{04674ADD-ECBD-4A45-A03A-14E057E7C26B}"/>
    <cellStyle name="Migliaia 16 2 16" xfId="14600" xr:uid="{8598E264-CA68-4DF2-B502-A9D04D9219D0}"/>
    <cellStyle name="Migliaia 16 2 16 2" xfId="27698" xr:uid="{7543D62F-4ED8-4D82-A188-0A0421C4A857}"/>
    <cellStyle name="Migliaia 16 2 17" xfId="6110" xr:uid="{F5D82EA2-C9D1-4651-9BFE-4FA21E1FA2CE}"/>
    <cellStyle name="Migliaia 16 2 18" xfId="19275" xr:uid="{602A5A4D-DE01-4A37-B478-D18FC97B60A5}"/>
    <cellStyle name="Migliaia 16 2 2" xfId="2233" xr:uid="{00000000-0005-0000-0000-00005C0B0000}"/>
    <cellStyle name="Migliaia 16 2 2 10" xfId="9770" xr:uid="{93804027-EF7B-4745-AE5C-0ED6D66EF6E8}"/>
    <cellStyle name="Migliaia 16 2 2 10 2" xfId="22919" xr:uid="{84A40243-55E5-4F9D-B1B0-8EA62140DB6F}"/>
    <cellStyle name="Migliaia 16 2 2 11" xfId="10005" xr:uid="{B225DA3A-2362-4CF8-9930-4FA1657B5F63}"/>
    <cellStyle name="Migliaia 16 2 2 11 2" xfId="23154" xr:uid="{8E875C9D-6C07-47BA-8C82-E49F76274FAB}"/>
    <cellStyle name="Migliaia 16 2 2 12" xfId="10238" xr:uid="{820B0644-C021-46CC-B339-A19EB6AB3E3B}"/>
    <cellStyle name="Migliaia 16 2 2 12 2" xfId="23387" xr:uid="{B6A57E69-6F38-4AFC-ADCD-FAF4B8C1FF2F}"/>
    <cellStyle name="Migliaia 16 2 2 13" xfId="10478" xr:uid="{9F2EA8A6-8D9A-4B09-9488-6CE46823B387}"/>
    <cellStyle name="Migliaia 16 2 2 13 2" xfId="23620" xr:uid="{85467C3B-C2BE-4578-A086-7D5BF49B12A1}"/>
    <cellStyle name="Migliaia 16 2 2 14" xfId="11109" xr:uid="{41277D7A-B0C1-442B-BC88-8939064E859F}"/>
    <cellStyle name="Migliaia 16 2 2 14 2" xfId="24225" xr:uid="{82961702-0D5F-4F19-AD30-2CA6970DACF9}"/>
    <cellStyle name="Migliaia 16 2 2 15" xfId="14903" xr:uid="{5EE34F9C-F82F-485C-A791-E41003433636}"/>
    <cellStyle name="Migliaia 16 2 2 15 2" xfId="28001" xr:uid="{18C7ED25-FE9F-4071-8B08-4BE86499EFD7}"/>
    <cellStyle name="Migliaia 16 2 2 16" xfId="6256" xr:uid="{B45974C3-B9BA-4BCE-85A6-8F4F3ECFD3D9}"/>
    <cellStyle name="Migliaia 16 2 2 17" xfId="19420" xr:uid="{73E19AAC-6A25-41D8-AA75-F999AD42FAE5}"/>
    <cellStyle name="Migliaia 16 2 2 2" xfId="3154" xr:uid="{00000000-0005-0000-0000-00005D0B0000}"/>
    <cellStyle name="Migliaia 16 2 2 2 2" xfId="4707" xr:uid="{00000000-0005-0000-0000-00005E0B0000}"/>
    <cellStyle name="Migliaia 16 2 2 2 2 2" xfId="13474" xr:uid="{BFD303FD-5C64-422F-AA58-53DBBAF0F659}"/>
    <cellStyle name="Migliaia 16 2 2 2 2 2 2" xfId="26582" xr:uid="{80CB85A7-36BD-4C30-9532-D72BE13BE16F}"/>
    <cellStyle name="Migliaia 16 2 2 2 2 3" xfId="17242" xr:uid="{095862C6-FDBC-4FF8-805D-0ED9F5EDC549}"/>
    <cellStyle name="Migliaia 16 2 2 2 2 3 2" xfId="30340" xr:uid="{A92F1761-D9CB-4F6E-870F-027FE6967154}"/>
    <cellStyle name="Migliaia 16 2 2 2 2 4" xfId="8133" xr:uid="{3B8A5BA5-5210-40B7-928C-A92BAAC7B4EE}"/>
    <cellStyle name="Migliaia 16 2 2 2 2 5" xfId="21284" xr:uid="{D83285FE-6861-48A6-948C-027E5338F7D0}"/>
    <cellStyle name="Migliaia 16 2 2 2 3" xfId="11934" xr:uid="{8869CCB5-A587-4850-86EC-ECCD342152EB}"/>
    <cellStyle name="Migliaia 16 2 2 2 3 2" xfId="25042" xr:uid="{15F1A542-513A-4B08-8C1E-975464F6922E}"/>
    <cellStyle name="Migliaia 16 2 2 2 4" xfId="15726" xr:uid="{1F8ACD39-3128-43C4-A8E8-0FE1B605B1E5}"/>
    <cellStyle name="Migliaia 16 2 2 2 4 2" xfId="28824" xr:uid="{E787A430-DA0E-47C0-B349-BEF6023D7A73}"/>
    <cellStyle name="Migliaia 16 2 2 2 5" xfId="6593" xr:uid="{E907921A-8DE0-498F-A218-E11E08EC1F71}"/>
    <cellStyle name="Migliaia 16 2 2 2 6" xfId="19749" xr:uid="{C96277F7-35D5-444B-903A-E78CF4CAE58A}"/>
    <cellStyle name="Migliaia 16 2 2 3" xfId="3389" xr:uid="{00000000-0005-0000-0000-00005F0B0000}"/>
    <cellStyle name="Migliaia 16 2 2 3 2" xfId="4942" xr:uid="{00000000-0005-0000-0000-0000600B0000}"/>
    <cellStyle name="Migliaia 16 2 2 3 2 2" xfId="13709" xr:uid="{B86D1AF8-4533-45BA-901E-98B4DBF6B6CB}"/>
    <cellStyle name="Migliaia 16 2 2 3 2 2 2" xfId="26817" xr:uid="{6D32FDE9-20A9-4459-9811-43B959F90B34}"/>
    <cellStyle name="Migliaia 16 2 2 3 2 3" xfId="17477" xr:uid="{E08E2FCA-1D99-4FA6-9264-DB5CA4171B15}"/>
    <cellStyle name="Migliaia 16 2 2 3 2 3 2" xfId="30575" xr:uid="{7D22C341-61E6-49CD-AD33-A803B7D22DE6}"/>
    <cellStyle name="Migliaia 16 2 2 3 2 4" xfId="8368" xr:uid="{0A7ED3A2-920F-463A-BCC4-5911745743F7}"/>
    <cellStyle name="Migliaia 16 2 2 3 2 5" xfId="21518" xr:uid="{75E8BBEF-8DDF-4B57-BCB5-D77F527DA88B}"/>
    <cellStyle name="Migliaia 16 2 2 3 3" xfId="12169" xr:uid="{5D6F3981-D56E-4A74-8EE6-76770A4B5110}"/>
    <cellStyle name="Migliaia 16 2 2 3 3 2" xfId="25277" xr:uid="{82160FAA-A9A8-41BE-87FC-50D9BC025DB4}"/>
    <cellStyle name="Migliaia 16 2 2 3 4" xfId="15961" xr:uid="{3F1562C8-BB42-4785-BEA1-D3114EA81AA8}"/>
    <cellStyle name="Migliaia 16 2 2 3 4 2" xfId="29059" xr:uid="{43E8D599-8EA3-4713-A33D-5E68DE77B3AE}"/>
    <cellStyle name="Migliaia 16 2 2 3 5" xfId="6828" xr:uid="{325FE998-8D67-4728-BF52-5592D320CE96}"/>
    <cellStyle name="Migliaia 16 2 2 3 6" xfId="19983" xr:uid="{1C4AB9D7-E417-4EAC-80C9-AEA0016DA3E4}"/>
    <cellStyle name="Migliaia 16 2 2 4" xfId="3625" xr:uid="{00000000-0005-0000-0000-0000610B0000}"/>
    <cellStyle name="Migliaia 16 2 2 4 2" xfId="5178" xr:uid="{00000000-0005-0000-0000-0000620B0000}"/>
    <cellStyle name="Migliaia 16 2 2 4 2 2" xfId="13945" xr:uid="{86D0DD6A-E111-499D-9F5A-C60DBDFEE114}"/>
    <cellStyle name="Migliaia 16 2 2 4 2 2 2" xfId="27053" xr:uid="{0127D769-5B4A-4964-8313-9D3A27C48B2F}"/>
    <cellStyle name="Migliaia 16 2 2 4 2 3" xfId="17713" xr:uid="{83E35CA1-C236-40D0-BF66-DF43891130CF}"/>
    <cellStyle name="Migliaia 16 2 2 4 2 3 2" xfId="30811" xr:uid="{F9F6892C-F238-4840-B7F2-2E5162BAC1B8}"/>
    <cellStyle name="Migliaia 16 2 2 4 2 4" xfId="8604" xr:uid="{066303BF-7B7E-483F-80B6-06C1D81D7A10}"/>
    <cellStyle name="Migliaia 16 2 2 4 2 5" xfId="21753" xr:uid="{0EC9B02C-FAD4-4D5B-A584-FDF2C66D1929}"/>
    <cellStyle name="Migliaia 16 2 2 4 3" xfId="12405" xr:uid="{121E388F-BFAB-418C-AE06-F597B655219C}"/>
    <cellStyle name="Migliaia 16 2 2 4 3 2" xfId="25513" xr:uid="{DAA60232-7C3C-4802-BEB3-DA5DC39AEF11}"/>
    <cellStyle name="Migliaia 16 2 2 4 4" xfId="16197" xr:uid="{EC90A1F9-CA9A-4061-B431-6DDFB400E099}"/>
    <cellStyle name="Migliaia 16 2 2 4 4 2" xfId="29295" xr:uid="{D099AEB8-8AE9-4A7D-9A0D-952BCB2E18C9}"/>
    <cellStyle name="Migliaia 16 2 2 4 5" xfId="7064" xr:uid="{C12177DD-60D8-4CA3-86A3-DC1E995F73AF}"/>
    <cellStyle name="Migliaia 16 2 2 4 6" xfId="20218" xr:uid="{CA9AEEE7-A77F-424F-88F9-E46E779D16FE}"/>
    <cellStyle name="Migliaia 16 2 2 5" xfId="3860" xr:uid="{00000000-0005-0000-0000-0000630B0000}"/>
    <cellStyle name="Migliaia 16 2 2 5 2" xfId="5412" xr:uid="{00000000-0005-0000-0000-0000640B0000}"/>
    <cellStyle name="Migliaia 16 2 2 5 2 2" xfId="14179" xr:uid="{AAC0C53E-4E7A-4DFC-A630-E24243A1324A}"/>
    <cellStyle name="Migliaia 16 2 2 5 2 2 2" xfId="27287" xr:uid="{3898576D-051B-47B3-814F-F71B47036770}"/>
    <cellStyle name="Migliaia 16 2 2 5 2 3" xfId="17947" xr:uid="{CDE11B96-9625-4634-A2F3-C8FEE105A71F}"/>
    <cellStyle name="Migliaia 16 2 2 5 2 3 2" xfId="31045" xr:uid="{10DE3E88-E385-41C0-BA04-A0C6DA177797}"/>
    <cellStyle name="Migliaia 16 2 2 5 2 4" xfId="8838" xr:uid="{00E84B08-DE9A-4D0E-8BEA-6C4633E080D5}"/>
    <cellStyle name="Migliaia 16 2 2 5 2 5" xfId="21987" xr:uid="{079D630F-AD70-4116-B0C7-584AC562FFAB}"/>
    <cellStyle name="Migliaia 16 2 2 5 3" xfId="12640" xr:uid="{18540F72-507B-48F5-A13A-363F63A68479}"/>
    <cellStyle name="Migliaia 16 2 2 5 3 2" xfId="25748" xr:uid="{AD16CD52-50B7-4B96-9B36-6974CE1E216C}"/>
    <cellStyle name="Migliaia 16 2 2 5 4" xfId="16432" xr:uid="{3F171B1F-B756-4CF3-A545-108EFD2C8262}"/>
    <cellStyle name="Migliaia 16 2 2 5 4 2" xfId="29530" xr:uid="{FC23F0A3-67E4-4F03-9742-64AC30728C8D}"/>
    <cellStyle name="Migliaia 16 2 2 5 5" xfId="7299" xr:uid="{F6F2E6AA-C06B-4286-988E-D5DBCA52B671}"/>
    <cellStyle name="Migliaia 16 2 2 5 6" xfId="20452" xr:uid="{3EBAB5EB-18AD-47A1-9A73-1C21EA453AEC}"/>
    <cellStyle name="Migliaia 16 2 2 6" xfId="4376" xr:uid="{00000000-0005-0000-0000-0000650B0000}"/>
    <cellStyle name="Migliaia 16 2 2 6 2" xfId="13144" xr:uid="{82D037BC-C2B5-4A21-AEEB-AAA61088E805}"/>
    <cellStyle name="Migliaia 16 2 2 6 2 2" xfId="26252" xr:uid="{2649330C-000B-47BD-959E-0158CB34E9E5}"/>
    <cellStyle name="Migliaia 16 2 2 6 3" xfId="16912" xr:uid="{5168A123-4E2B-4FFC-B440-AB83BCEB1C11}"/>
    <cellStyle name="Migliaia 16 2 2 6 3 2" xfId="30010" xr:uid="{67EC8F32-49FA-4DA7-8E47-824229F66A56}"/>
    <cellStyle name="Migliaia 16 2 2 6 4" xfId="7803" xr:uid="{EC99B494-58B0-461B-98D0-C66FAEC7CD3B}"/>
    <cellStyle name="Migliaia 16 2 2 6 5" xfId="20955" xr:uid="{9298C47E-DE69-409E-8705-6AB4BAA35800}"/>
    <cellStyle name="Migliaia 16 2 2 7" xfId="2816" xr:uid="{00000000-0005-0000-0000-0000660B0000}"/>
    <cellStyle name="Migliaia 16 2 2 7 2" xfId="11597" xr:uid="{FA068494-7F70-4625-843F-A84CCAF6AB57}"/>
    <cellStyle name="Migliaia 16 2 2 7 2 2" xfId="24712" xr:uid="{78EDE5B3-C08A-4746-8069-BCBE0E2A302A}"/>
    <cellStyle name="Migliaia 16 2 2 7 3" xfId="15396" xr:uid="{5CC25DE3-6094-4CB9-9682-99B991FBC8BC}"/>
    <cellStyle name="Migliaia 16 2 2 7 3 2" xfId="28494" xr:uid="{88911DB1-F363-4FA6-996B-AEC122BD57E0}"/>
    <cellStyle name="Migliaia 16 2 2 7 4" xfId="9072" xr:uid="{D5B6AF13-4CA3-43E2-8DF8-910FBEF024C8}"/>
    <cellStyle name="Migliaia 16 2 2 7 5" xfId="22221" xr:uid="{16AB0BD2-ECF2-426F-B59B-A6C7752D97B1}"/>
    <cellStyle name="Migliaia 16 2 2 8" xfId="5653" xr:uid="{00000000-0005-0000-0000-0000670B0000}"/>
    <cellStyle name="Migliaia 16 2 2 8 2" xfId="14420" xr:uid="{1CCEE08F-8C77-420A-BEAB-DC02622B7944}"/>
    <cellStyle name="Migliaia 16 2 2 8 2 2" xfId="27521" xr:uid="{332FA098-6D9F-4140-8F3E-A16C673FC5DE}"/>
    <cellStyle name="Migliaia 16 2 2 8 3" xfId="18181" xr:uid="{4D900140-B2EF-43C7-892D-5E70EF763247}"/>
    <cellStyle name="Migliaia 16 2 2 8 3 2" xfId="31279" xr:uid="{A086736A-E082-41E2-BC5C-DADCCF2F6AD7}"/>
    <cellStyle name="Migliaia 16 2 2 8 4" xfId="9305" xr:uid="{9EE929CD-9CBF-4923-89A5-E079DA6463E7}"/>
    <cellStyle name="Migliaia 16 2 2 8 5" xfId="22454" xr:uid="{2B517126-ED11-4D25-858F-B72A451BB6D6}"/>
    <cellStyle name="Migliaia 16 2 2 9" xfId="9538" xr:uid="{D67E07A6-7B98-40FC-8321-77F73D0925A0}"/>
    <cellStyle name="Migliaia 16 2 2 9 2" xfId="22687" xr:uid="{119B48F9-DD67-477D-8282-B4C73448266A}"/>
    <cellStyle name="Migliaia 16 2 3" xfId="2117" xr:uid="{00000000-0005-0000-0000-0000680B0000}"/>
    <cellStyle name="Migliaia 16 2 3 2" xfId="4591" xr:uid="{00000000-0005-0000-0000-0000690B0000}"/>
    <cellStyle name="Migliaia 16 2 3 2 2" xfId="13358" xr:uid="{6D8B6BA9-ABAB-4CB9-8FFF-1F6650EB0172}"/>
    <cellStyle name="Migliaia 16 2 3 2 2 2" xfId="26466" xr:uid="{5D5ACC77-F8B0-4947-B693-E43EF70BBE4C}"/>
    <cellStyle name="Migliaia 16 2 3 2 3" xfId="17126" xr:uid="{27468003-F986-44A2-AFBF-F5EE18BFA772}"/>
    <cellStyle name="Migliaia 16 2 3 2 3 2" xfId="30224" xr:uid="{F3DE6177-EBDB-41F1-86CA-50D9851D4352}"/>
    <cellStyle name="Migliaia 16 2 3 2 4" xfId="8017" xr:uid="{A3CE57E1-3F02-4E7A-832C-C64119D68849}"/>
    <cellStyle name="Migliaia 16 2 3 2 5" xfId="21168" xr:uid="{64D5AC6B-B8AA-4651-8EEA-B068A4EA2958}"/>
    <cellStyle name="Migliaia 16 2 3 3" xfId="3038" xr:uid="{00000000-0005-0000-0000-00006A0B0000}"/>
    <cellStyle name="Migliaia 16 2 3 3 2" xfId="15610" xr:uid="{9DFA66B2-3BFF-4E83-AB36-B2AFF0C4A82C}"/>
    <cellStyle name="Migliaia 16 2 3 3 2 2" xfId="28708" xr:uid="{15AE226F-099B-49BA-B86B-9B7A7F669814}"/>
    <cellStyle name="Migliaia 16 2 3 3 3" xfId="11818" xr:uid="{70687B35-AF15-4BA5-9099-13971EA4051B}"/>
    <cellStyle name="Migliaia 16 2 3 3 4" xfId="24926" xr:uid="{54EA52D6-723B-417D-ABC9-96A068DD4E82}"/>
    <cellStyle name="Migliaia 16 2 3 4" xfId="10993" xr:uid="{F719AE08-B530-4B7E-A599-3EB0751C19DC}"/>
    <cellStyle name="Migliaia 16 2 3 4 2" xfId="24109" xr:uid="{5D1D62F7-EB04-4286-BBFC-9905EE769C21}"/>
    <cellStyle name="Migliaia 16 2 3 5" xfId="14787" xr:uid="{C64035B1-A790-45C4-8C85-3D248C630BBA}"/>
    <cellStyle name="Migliaia 16 2 3 5 2" xfId="27885" xr:uid="{B03CC7CD-B9D9-4C55-ACAA-5C972FC752C2}"/>
    <cellStyle name="Migliaia 16 2 3 6" xfId="6477" xr:uid="{6A58B278-31F2-4AE4-BD5B-7FB9FB4445F3}"/>
    <cellStyle name="Migliaia 16 2 3 7" xfId="19633" xr:uid="{7661257F-BA8F-4FAD-8E00-C93EA919B537}"/>
    <cellStyle name="Migliaia 16 2 4" xfId="3273" xr:uid="{00000000-0005-0000-0000-00006B0B0000}"/>
    <cellStyle name="Migliaia 16 2 4 2" xfId="4826" xr:uid="{00000000-0005-0000-0000-00006C0B0000}"/>
    <cellStyle name="Migliaia 16 2 4 2 2" xfId="13593" xr:uid="{874709B5-1C27-4D83-A84E-CD023E698589}"/>
    <cellStyle name="Migliaia 16 2 4 2 2 2" xfId="26701" xr:uid="{D9B36FE9-60A3-425A-8BF8-10851C182573}"/>
    <cellStyle name="Migliaia 16 2 4 2 3" xfId="17361" xr:uid="{26376502-FD82-4B01-8C4D-CEC9ECEF2CFA}"/>
    <cellStyle name="Migliaia 16 2 4 2 3 2" xfId="30459" xr:uid="{122E69BA-7DFD-46CF-B4AB-1B67868116F9}"/>
    <cellStyle name="Migliaia 16 2 4 2 4" xfId="8252" xr:uid="{F9A37F37-4B92-4386-80A7-220A4F84A8F4}"/>
    <cellStyle name="Migliaia 16 2 4 2 5" xfId="21402" xr:uid="{D270677B-E3C0-4F89-B085-ADCB3E2E341C}"/>
    <cellStyle name="Migliaia 16 2 4 3" xfId="12053" xr:uid="{C1B42ED0-95FE-4961-A6F8-870FA0A6DC7C}"/>
    <cellStyle name="Migliaia 16 2 4 3 2" xfId="25161" xr:uid="{DB72AC31-C88A-4A30-8D55-1C47A7C70512}"/>
    <cellStyle name="Migliaia 16 2 4 4" xfId="15845" xr:uid="{5A4A2031-55BB-4B22-8A7D-3E0DCDE41149}"/>
    <cellStyle name="Migliaia 16 2 4 4 2" xfId="28943" xr:uid="{86A04045-9F0B-44CB-B266-395C080AF380}"/>
    <cellStyle name="Migliaia 16 2 4 5" xfId="6712" xr:uid="{0A958FAA-A8D5-4917-BCF8-EB729936BF2D}"/>
    <cellStyle name="Migliaia 16 2 4 6" xfId="19867" xr:uid="{9BFEA982-1555-4993-AC62-C33AD6A1CB26}"/>
    <cellStyle name="Migliaia 16 2 5" xfId="3509" xr:uid="{00000000-0005-0000-0000-00006D0B0000}"/>
    <cellStyle name="Migliaia 16 2 5 2" xfId="5062" xr:uid="{00000000-0005-0000-0000-00006E0B0000}"/>
    <cellStyle name="Migliaia 16 2 5 2 2" xfId="13829" xr:uid="{F3FE122B-7EC9-493F-BCAF-DA66D170151C}"/>
    <cellStyle name="Migliaia 16 2 5 2 2 2" xfId="26937" xr:uid="{BF71D9DF-ACB1-4427-8899-79F4667ED98F}"/>
    <cellStyle name="Migliaia 16 2 5 2 3" xfId="17597" xr:uid="{B503FA45-60C5-43B8-90A8-7183916DCD63}"/>
    <cellStyle name="Migliaia 16 2 5 2 3 2" xfId="30695" xr:uid="{CDFFEC14-45CE-40EE-B600-2C9DF57913EC}"/>
    <cellStyle name="Migliaia 16 2 5 2 4" xfId="8488" xr:uid="{DB6F81DE-AF99-444A-8259-34C13132D2A5}"/>
    <cellStyle name="Migliaia 16 2 5 2 5" xfId="21637" xr:uid="{ED38513C-C5D6-411F-8A9E-91CBA99A628F}"/>
    <cellStyle name="Migliaia 16 2 5 3" xfId="12289" xr:uid="{E4A4B778-9B86-42DD-9E53-9C071F25B1E0}"/>
    <cellStyle name="Migliaia 16 2 5 3 2" xfId="25397" xr:uid="{098DF139-4426-493C-94A3-E0201AF709F3}"/>
    <cellStyle name="Migliaia 16 2 5 4" xfId="16081" xr:uid="{79540DDC-5B45-476B-B505-615FF3932B5D}"/>
    <cellStyle name="Migliaia 16 2 5 4 2" xfId="29179" xr:uid="{E28D1058-BDAC-4B5E-9923-0BABB50961F6}"/>
    <cellStyle name="Migliaia 16 2 5 5" xfId="6948" xr:uid="{9B97050F-6D2C-4C55-8A78-A0FB206735E3}"/>
    <cellStyle name="Migliaia 16 2 5 6" xfId="20102" xr:uid="{27CA4513-D543-4816-A918-B922B4A0B950}"/>
    <cellStyle name="Migliaia 16 2 6" xfId="3744" xr:uid="{00000000-0005-0000-0000-00006F0B0000}"/>
    <cellStyle name="Migliaia 16 2 6 2" xfId="5296" xr:uid="{00000000-0005-0000-0000-0000700B0000}"/>
    <cellStyle name="Migliaia 16 2 6 2 2" xfId="14063" xr:uid="{74B73971-D718-4042-B37E-495BE0C1D364}"/>
    <cellStyle name="Migliaia 16 2 6 2 2 2" xfId="27171" xr:uid="{16E81380-0456-4196-B83E-076EF0853C9F}"/>
    <cellStyle name="Migliaia 16 2 6 2 3" xfId="17831" xr:uid="{F4CEDEF8-29BC-4CAA-9005-53A1E6C8A9C5}"/>
    <cellStyle name="Migliaia 16 2 6 2 3 2" xfId="30929" xr:uid="{DAA0DE79-B195-4478-B99C-461D504EC257}"/>
    <cellStyle name="Migliaia 16 2 6 2 4" xfId="8722" xr:uid="{1EC2B012-AB95-45FA-8EF5-7828368D45E0}"/>
    <cellStyle name="Migliaia 16 2 6 2 5" xfId="21871" xr:uid="{B678ACA1-494B-4A69-9E8E-13A0BE5CAC28}"/>
    <cellStyle name="Migliaia 16 2 6 3" xfId="12524" xr:uid="{F5CF759D-5DB9-42A9-AF1C-CBA896B66EE3}"/>
    <cellStyle name="Migliaia 16 2 6 3 2" xfId="25632" xr:uid="{E4B4059D-8E90-462F-A473-EEE21DA31593}"/>
    <cellStyle name="Migliaia 16 2 6 4" xfId="16316" xr:uid="{99DCF4E3-2BE5-4D7F-98ED-CC0E81FE5607}"/>
    <cellStyle name="Migliaia 16 2 6 4 2" xfId="29414" xr:uid="{6827CAD1-F47D-4A1D-B723-FA904A896B9A}"/>
    <cellStyle name="Migliaia 16 2 6 5" xfId="7183" xr:uid="{0ABDA5E0-32E0-4CE9-942F-CA17DDE2A4A8}"/>
    <cellStyle name="Migliaia 16 2 6 6" xfId="20336" xr:uid="{4B769371-7C1B-4F03-92C5-29BFFA625859}"/>
    <cellStyle name="Migliaia 16 2 7" xfId="4226" xr:uid="{00000000-0005-0000-0000-0000710B0000}"/>
    <cellStyle name="Migliaia 16 2 7 2" xfId="12994" xr:uid="{0926287E-CFA3-43C8-BF46-650B1BABE8B3}"/>
    <cellStyle name="Migliaia 16 2 7 2 2" xfId="26102" xr:uid="{80C1F589-59A4-4DF8-A5EF-57042610AB9D}"/>
    <cellStyle name="Migliaia 16 2 7 3" xfId="16766" xr:uid="{D1BF839A-63E0-4DC2-8916-A5399973ABEF}"/>
    <cellStyle name="Migliaia 16 2 7 3 2" xfId="29864" xr:uid="{4F2EEEE0-7862-4DBB-8A49-CB270A574358}"/>
    <cellStyle name="Migliaia 16 2 7 4" xfId="7653" xr:uid="{D9369CBA-2A18-4816-A68C-63572D667CE7}"/>
    <cellStyle name="Migliaia 16 2 7 5" xfId="20806" xr:uid="{E2A0C154-8D7D-4B66-BB02-596043428522}"/>
    <cellStyle name="Migliaia 16 2 8" xfId="2658" xr:uid="{00000000-0005-0000-0000-0000720B0000}"/>
    <cellStyle name="Migliaia 16 2 8 2" xfId="11448" xr:uid="{9CE8E876-4972-4D19-AC87-C95E953169CF}"/>
    <cellStyle name="Migliaia 16 2 8 2 2" xfId="24563" xr:uid="{CCAB64BC-3F83-408C-8685-32CF9F7F578E}"/>
    <cellStyle name="Migliaia 16 2 8 3" xfId="15238" xr:uid="{5895E19D-CA56-497B-82E8-EF84953A42B7}"/>
    <cellStyle name="Migliaia 16 2 8 3 2" xfId="28336" xr:uid="{D31F030A-FD3C-4C62-A345-CCFE121B0FAF}"/>
    <cellStyle name="Migliaia 16 2 8 4" xfId="8956" xr:uid="{C33D2CEA-2871-4292-ACED-A49244AFCEEA}"/>
    <cellStyle name="Migliaia 16 2 8 5" xfId="22105" xr:uid="{93E5B7BB-CC1D-4921-B987-0A1B122A8052}"/>
    <cellStyle name="Migliaia 16 2 9" xfId="5537" xr:uid="{00000000-0005-0000-0000-0000730B0000}"/>
    <cellStyle name="Migliaia 16 2 9 2" xfId="14304" xr:uid="{9EF0C41B-CF3A-4DD6-BFDD-EB35E8B6CD94}"/>
    <cellStyle name="Migliaia 16 2 9 2 2" xfId="27405" xr:uid="{ED15615C-58E2-43C3-BD76-A41D6A70A195}"/>
    <cellStyle name="Migliaia 16 2 9 3" xfId="18065" xr:uid="{D7348432-0D14-4B0D-9DD5-102DC95B8057}"/>
    <cellStyle name="Migliaia 16 2 9 3 2" xfId="31163" xr:uid="{5A9BD48E-E765-49F1-B40E-04A328B4B21F}"/>
    <cellStyle name="Migliaia 16 2 9 4" xfId="9189" xr:uid="{A0054B2C-AA00-428A-82D7-51763FD9F042}"/>
    <cellStyle name="Migliaia 16 2 9 5" xfId="22338" xr:uid="{795B356A-D11C-4F31-8B4B-0EAA4D9A7D36}"/>
    <cellStyle name="Migliaia 16 3" xfId="2171" xr:uid="{00000000-0005-0000-0000-0000740B0000}"/>
    <cellStyle name="Migliaia 16 3 10" xfId="9708" xr:uid="{57474DD4-E75E-4C78-B6B1-1C3B00F8EF87}"/>
    <cellStyle name="Migliaia 16 3 10 2" xfId="22857" xr:uid="{C846D8A4-7207-4B16-A5A4-9871BFF4BA7E}"/>
    <cellStyle name="Migliaia 16 3 11" xfId="9943" xr:uid="{0821284D-B491-43A3-90E8-91E9AAD8003D}"/>
    <cellStyle name="Migliaia 16 3 11 2" xfId="23092" xr:uid="{3CFE4699-4D9A-46D9-9507-7D4FFF43E4E2}"/>
    <cellStyle name="Migliaia 16 3 12" xfId="10176" xr:uid="{7F0D04B3-D22B-4200-9302-00493D876E82}"/>
    <cellStyle name="Migliaia 16 3 12 2" xfId="23325" xr:uid="{89936645-3E66-4C38-820B-473C1C5E5921}"/>
    <cellStyle name="Migliaia 16 3 13" xfId="10416" xr:uid="{9129891C-9337-441C-ABE4-BC01C15C07EA}"/>
    <cellStyle name="Migliaia 16 3 13 2" xfId="23558" xr:uid="{4327302C-008F-47BB-A2CC-AE3E1629A41B}"/>
    <cellStyle name="Migliaia 16 3 14" xfId="11047" xr:uid="{50A9E82F-E8E3-4BC8-AD1A-64296DEEC151}"/>
    <cellStyle name="Migliaia 16 3 14 2" xfId="24163" xr:uid="{F4AC5522-456E-4359-8368-8E71BBB629AD}"/>
    <cellStyle name="Migliaia 16 3 15" xfId="14841" xr:uid="{0665DF24-74D6-40F9-85A9-E7CA5565A69F}"/>
    <cellStyle name="Migliaia 16 3 15 2" xfId="27939" xr:uid="{881C80B9-E11C-446A-883B-FBA529ED5336}"/>
    <cellStyle name="Migliaia 16 3 16" xfId="6194" xr:uid="{6C62A9E6-0CE5-4090-A311-F0B5091DF8A2}"/>
    <cellStyle name="Migliaia 16 3 17" xfId="19358" xr:uid="{4D8FCF8A-10DB-4E72-98F4-05F5687C96E7}"/>
    <cellStyle name="Migliaia 16 3 2" xfId="3092" xr:uid="{00000000-0005-0000-0000-0000750B0000}"/>
    <cellStyle name="Migliaia 16 3 2 2" xfId="4645" xr:uid="{00000000-0005-0000-0000-0000760B0000}"/>
    <cellStyle name="Migliaia 16 3 2 2 2" xfId="13412" xr:uid="{231B2D51-2B3A-418B-8365-71D5968E3795}"/>
    <cellStyle name="Migliaia 16 3 2 2 2 2" xfId="26520" xr:uid="{A4825A5C-AEE3-4B04-BDDD-839D4A5700DD}"/>
    <cellStyle name="Migliaia 16 3 2 2 3" xfId="17180" xr:uid="{1BE11573-94EF-4FA5-867A-C662C9C37A8B}"/>
    <cellStyle name="Migliaia 16 3 2 2 3 2" xfId="30278" xr:uid="{5B292FC1-C4AD-4594-B678-C404210CB5AA}"/>
    <cellStyle name="Migliaia 16 3 2 2 4" xfId="8071" xr:uid="{5066FD6C-1E07-43C3-A7F9-92C09EA0BD80}"/>
    <cellStyle name="Migliaia 16 3 2 2 5" xfId="21222" xr:uid="{556305F6-11AD-4DF3-B842-E96FED49930C}"/>
    <cellStyle name="Migliaia 16 3 2 3" xfId="11872" xr:uid="{33D36120-5C82-4521-BFCC-E10ECD4CEE4E}"/>
    <cellStyle name="Migliaia 16 3 2 3 2" xfId="24980" xr:uid="{64759C3A-3304-4F67-B6E1-2767B2C5FDA9}"/>
    <cellStyle name="Migliaia 16 3 2 4" xfId="15664" xr:uid="{C7443251-E279-477D-BB87-73CD9764BDD2}"/>
    <cellStyle name="Migliaia 16 3 2 4 2" xfId="28762" xr:uid="{52CB55D0-3A79-4231-8C76-178148BC0EEA}"/>
    <cellStyle name="Migliaia 16 3 2 5" xfId="6531" xr:uid="{0E8757D9-B82B-474D-9428-18D2BF0B7303}"/>
    <cellStyle name="Migliaia 16 3 2 6" xfId="19687" xr:uid="{C3B69E6D-C58F-432F-BC05-140E48FC933D}"/>
    <cellStyle name="Migliaia 16 3 3" xfId="3327" xr:uid="{00000000-0005-0000-0000-0000770B0000}"/>
    <cellStyle name="Migliaia 16 3 3 2" xfId="4880" xr:uid="{00000000-0005-0000-0000-0000780B0000}"/>
    <cellStyle name="Migliaia 16 3 3 2 2" xfId="13647" xr:uid="{B4E63CB2-97D7-431D-BE2F-02E7824F7DCA}"/>
    <cellStyle name="Migliaia 16 3 3 2 2 2" xfId="26755" xr:uid="{1323081C-B52D-419D-BD04-409FADCAA316}"/>
    <cellStyle name="Migliaia 16 3 3 2 3" xfId="17415" xr:uid="{B331DBBF-5ED2-475D-927B-8FB17D09F6FC}"/>
    <cellStyle name="Migliaia 16 3 3 2 3 2" xfId="30513" xr:uid="{02E3B0DF-514C-47AB-8193-DD3633451D6D}"/>
    <cellStyle name="Migliaia 16 3 3 2 4" xfId="8306" xr:uid="{598EA20B-FD21-418C-9BA8-920685345109}"/>
    <cellStyle name="Migliaia 16 3 3 2 5" xfId="21456" xr:uid="{2B795ED1-DF98-4AC8-90E1-02EA2323209F}"/>
    <cellStyle name="Migliaia 16 3 3 3" xfId="12107" xr:uid="{0FD1DE08-0BB3-40A0-99CC-61AEAD272FE0}"/>
    <cellStyle name="Migliaia 16 3 3 3 2" xfId="25215" xr:uid="{1172B6B7-5A5B-4DF5-B772-7193C795965C}"/>
    <cellStyle name="Migliaia 16 3 3 4" xfId="15899" xr:uid="{31230BC7-5D1D-441A-8724-FDE1489BEC73}"/>
    <cellStyle name="Migliaia 16 3 3 4 2" xfId="28997" xr:uid="{692ABA97-5C52-40BF-8029-72FC23907FC7}"/>
    <cellStyle name="Migliaia 16 3 3 5" xfId="6766" xr:uid="{A9497DE5-C833-4E2A-A1FE-F4AB7BA8F3BE}"/>
    <cellStyle name="Migliaia 16 3 3 6" xfId="19921" xr:uid="{BA724DCF-B060-4439-9BAF-1D99E55C262E}"/>
    <cellStyle name="Migliaia 16 3 4" xfId="3563" xr:uid="{00000000-0005-0000-0000-0000790B0000}"/>
    <cellStyle name="Migliaia 16 3 4 2" xfId="5116" xr:uid="{00000000-0005-0000-0000-00007A0B0000}"/>
    <cellStyle name="Migliaia 16 3 4 2 2" xfId="13883" xr:uid="{E944DD7A-6A02-46DB-978E-8F8F352C7E6C}"/>
    <cellStyle name="Migliaia 16 3 4 2 2 2" xfId="26991" xr:uid="{84AFC786-B853-4BA0-A5F0-E0C7270FC00A}"/>
    <cellStyle name="Migliaia 16 3 4 2 3" xfId="17651" xr:uid="{D47083BB-BF45-4365-A528-5471FAB7C51E}"/>
    <cellStyle name="Migliaia 16 3 4 2 3 2" xfId="30749" xr:uid="{E2EF0AD2-3BD2-462A-9A11-E7BDC33F7A9A}"/>
    <cellStyle name="Migliaia 16 3 4 2 4" xfId="8542" xr:uid="{C7CAB65B-44B6-4265-AC93-2B2297B4D804}"/>
    <cellStyle name="Migliaia 16 3 4 2 5" xfId="21691" xr:uid="{AFE90C7B-B366-46F3-9F5A-59E9EE22DFFF}"/>
    <cellStyle name="Migliaia 16 3 4 3" xfId="12343" xr:uid="{97444EC8-A617-4D9C-8196-B55E35611585}"/>
    <cellStyle name="Migliaia 16 3 4 3 2" xfId="25451" xr:uid="{67033AE9-39CE-4DCF-883A-F53FDA5F18EB}"/>
    <cellStyle name="Migliaia 16 3 4 4" xfId="16135" xr:uid="{986FBA62-B038-4A76-87DB-24F3D8803CB2}"/>
    <cellStyle name="Migliaia 16 3 4 4 2" xfId="29233" xr:uid="{596D06A8-A1D1-48E1-9A30-9CFCB722EE58}"/>
    <cellStyle name="Migliaia 16 3 4 5" xfId="7002" xr:uid="{FABF50B4-2D92-4BAC-9929-AEC1F01911C4}"/>
    <cellStyle name="Migliaia 16 3 4 6" xfId="20156" xr:uid="{0D627E3F-4A6F-40F2-B1B3-5568B9DC4734}"/>
    <cellStyle name="Migliaia 16 3 5" xfId="3798" xr:uid="{00000000-0005-0000-0000-00007B0B0000}"/>
    <cellStyle name="Migliaia 16 3 5 2" xfId="5350" xr:uid="{00000000-0005-0000-0000-00007C0B0000}"/>
    <cellStyle name="Migliaia 16 3 5 2 2" xfId="14117" xr:uid="{764CDC5D-329B-4C7E-AAFF-D06B1B216C4A}"/>
    <cellStyle name="Migliaia 16 3 5 2 2 2" xfId="27225" xr:uid="{2F62B408-4CF1-4A8C-851E-0D652637C418}"/>
    <cellStyle name="Migliaia 16 3 5 2 3" xfId="17885" xr:uid="{914471A0-794A-4B9A-87C3-BF94456C8BFE}"/>
    <cellStyle name="Migliaia 16 3 5 2 3 2" xfId="30983" xr:uid="{18189C5D-AB8B-4EB0-A8CB-24DB7F931E8A}"/>
    <cellStyle name="Migliaia 16 3 5 2 4" xfId="8776" xr:uid="{4C3A020C-EE2E-4945-B08F-682BB5F394F2}"/>
    <cellStyle name="Migliaia 16 3 5 2 5" xfId="21925" xr:uid="{57BA8E46-6806-445F-A0F1-4542B33E1C33}"/>
    <cellStyle name="Migliaia 16 3 5 3" xfId="12578" xr:uid="{9F034884-F325-4419-A57E-732E5CF6AEDF}"/>
    <cellStyle name="Migliaia 16 3 5 3 2" xfId="25686" xr:uid="{B93A96B4-C0ED-46B1-968A-F3F2CD23D819}"/>
    <cellStyle name="Migliaia 16 3 5 4" xfId="16370" xr:uid="{DA842894-CE08-4678-8793-FE6E2E921B71}"/>
    <cellStyle name="Migliaia 16 3 5 4 2" xfId="29468" xr:uid="{A87BB2AA-087A-4B1B-A4BA-E1A3C26F9194}"/>
    <cellStyle name="Migliaia 16 3 5 5" xfId="7237" xr:uid="{B456AF54-5E9D-490A-B446-2C7A8D7ECF25}"/>
    <cellStyle name="Migliaia 16 3 5 6" xfId="20390" xr:uid="{54A408F6-8214-4142-82C9-EA93F354EBA1}"/>
    <cellStyle name="Migliaia 16 3 6" xfId="4311" xr:uid="{00000000-0005-0000-0000-00007D0B0000}"/>
    <cellStyle name="Migliaia 16 3 6 2" xfId="13079" xr:uid="{F63CDAF6-85D1-416C-952D-D9812AED067F}"/>
    <cellStyle name="Migliaia 16 3 6 2 2" xfId="26187" xr:uid="{71531C40-A6A3-422A-A278-4915B5D0F086}"/>
    <cellStyle name="Migliaia 16 3 6 3" xfId="16850" xr:uid="{8A82AAA4-77DA-4B10-8A33-EF29B23EEF9A}"/>
    <cellStyle name="Migliaia 16 3 6 3 2" xfId="29948" xr:uid="{26E36B89-3FD0-41B7-BC9C-98372FFD85ED}"/>
    <cellStyle name="Migliaia 16 3 6 4" xfId="7738" xr:uid="{6E6D0709-0761-4C28-8B56-15B9CCFA7F38}"/>
    <cellStyle name="Migliaia 16 3 6 5" xfId="20890" xr:uid="{7011241D-C6E1-4CDB-8CB9-25C4E15CD223}"/>
    <cellStyle name="Migliaia 16 3 7" xfId="2746" xr:uid="{00000000-0005-0000-0000-00007E0B0000}"/>
    <cellStyle name="Migliaia 16 3 7 2" xfId="11532" xr:uid="{5E5547F2-226B-4733-AD77-C8527DE0121B}"/>
    <cellStyle name="Migliaia 16 3 7 2 2" xfId="24647" xr:uid="{A8053741-C024-46F8-A55C-30E87B903F99}"/>
    <cellStyle name="Migliaia 16 3 7 3" xfId="15326" xr:uid="{50B309C9-CFE1-4547-B8D3-5E5F185B13CA}"/>
    <cellStyle name="Migliaia 16 3 7 3 2" xfId="28424" xr:uid="{4E6E1107-FBB0-46C8-981F-D59CAE5C5057}"/>
    <cellStyle name="Migliaia 16 3 7 4" xfId="9010" xr:uid="{CCE5308B-86B4-49C3-96E8-016E92338D01}"/>
    <cellStyle name="Migliaia 16 3 7 5" xfId="22159" xr:uid="{71A88EBB-3FE9-47B0-8751-5E829471D9DE}"/>
    <cellStyle name="Migliaia 16 3 8" xfId="5591" xr:uid="{00000000-0005-0000-0000-00007F0B0000}"/>
    <cellStyle name="Migliaia 16 3 8 2" xfId="14358" xr:uid="{B9176CD9-9C8E-4BE9-AC27-0BF891D11214}"/>
    <cellStyle name="Migliaia 16 3 8 2 2" xfId="27459" xr:uid="{8103A1A5-1113-4A0B-87BF-9542B1BAF4B2}"/>
    <cellStyle name="Migliaia 16 3 8 3" xfId="18119" xr:uid="{5E811369-B9CC-4880-894E-A4A1F3261994}"/>
    <cellStyle name="Migliaia 16 3 8 3 2" xfId="31217" xr:uid="{1B717D59-5F79-4FFF-B919-7FE5CCE6BCBA}"/>
    <cellStyle name="Migliaia 16 3 8 4" xfId="9243" xr:uid="{49BD0E9F-53DE-4314-ADC2-11C7F61E0BBC}"/>
    <cellStyle name="Migliaia 16 3 8 5" xfId="22392" xr:uid="{D084125B-C50F-42AC-963D-CEAB3B9BA456}"/>
    <cellStyle name="Migliaia 16 3 9" xfId="9476" xr:uid="{6B14A96F-B8E7-4FBD-AF77-8265EB1B74E7}"/>
    <cellStyle name="Migliaia 16 3 9 2" xfId="22625" xr:uid="{2457C867-2A4F-43EE-BDE1-25FE568AE61E}"/>
    <cellStyle name="Migliaia 16 4" xfId="1995" xr:uid="{00000000-0005-0000-0000-0000800B0000}"/>
    <cellStyle name="Migliaia 16 4 2" xfId="4521" xr:uid="{00000000-0005-0000-0000-0000810B0000}"/>
    <cellStyle name="Migliaia 16 4 2 2" xfId="13288" xr:uid="{AB275842-C6CB-4949-A5D3-932AE6DD6A38}"/>
    <cellStyle name="Migliaia 16 4 2 2 2" xfId="26396" xr:uid="{7EF46C80-9B51-4694-8BCA-FEE64C332A5B}"/>
    <cellStyle name="Migliaia 16 4 2 3" xfId="17056" xr:uid="{2D16C0AF-7F32-43E0-BAA0-7CBE01D142B1}"/>
    <cellStyle name="Migliaia 16 4 2 3 2" xfId="30154" xr:uid="{28CBCA15-873B-43DF-A52F-36284E412E23}"/>
    <cellStyle name="Migliaia 16 4 2 4" xfId="7947" xr:uid="{70B8BBD8-B395-417A-B302-386E31C452D4}"/>
    <cellStyle name="Migliaia 16 4 2 5" xfId="21098" xr:uid="{0A09E73A-8CE5-47E1-BFA4-F0D82519317F}"/>
    <cellStyle name="Migliaia 16 4 3" xfId="2964" xr:uid="{00000000-0005-0000-0000-0000820B0000}"/>
    <cellStyle name="Migliaia 16 4 3 2" xfId="15540" xr:uid="{84AD171B-85E6-4A68-96BB-9A221FBC93B3}"/>
    <cellStyle name="Migliaia 16 4 3 2 2" xfId="28638" xr:uid="{CFDDFE31-4769-42B0-95FB-01FDAE4EE5F7}"/>
    <cellStyle name="Migliaia 16 4 3 3" xfId="11744" xr:uid="{33E9F6A8-F3A6-4368-B5B4-470CA70353B9}"/>
    <cellStyle name="Migliaia 16 4 3 4" xfId="24856" xr:uid="{F2BCADB3-39D7-4397-AA02-012C346815B8}"/>
    <cellStyle name="Migliaia 16 4 4" xfId="10871" xr:uid="{908A3658-032D-448B-9136-3FF77700857F}"/>
    <cellStyle name="Migliaia 16 4 4 2" xfId="23991" xr:uid="{0A9B06A4-4610-48BA-BE59-0B749D1BEA83}"/>
    <cellStyle name="Migliaia 16 4 5" xfId="14725" xr:uid="{A0BE84AA-B956-433A-9124-C157843AF991}"/>
    <cellStyle name="Migliaia 16 4 5 2" xfId="27823" xr:uid="{E7D56871-F3CD-4E6C-9AE6-522AB1797DD0}"/>
    <cellStyle name="Migliaia 16 4 6" xfId="6403" xr:uid="{229CB2BA-9CCC-4EAF-AA11-9A50CD299CC3}"/>
    <cellStyle name="Migliaia 16 4 7" xfId="19563" xr:uid="{9E3D6DEC-AEE7-40DE-B9B8-2688539633FE}"/>
    <cellStyle name="Migliaia 16 5" xfId="3211" xr:uid="{00000000-0005-0000-0000-0000830B0000}"/>
    <cellStyle name="Migliaia 16 5 2" xfId="4764" xr:uid="{00000000-0005-0000-0000-0000840B0000}"/>
    <cellStyle name="Migliaia 16 5 2 2" xfId="13531" xr:uid="{9E0AA8C4-E0D5-4231-A7EF-C4744DF921A0}"/>
    <cellStyle name="Migliaia 16 5 2 2 2" xfId="26639" xr:uid="{386D095B-BA0E-4190-828B-27C029D1948F}"/>
    <cellStyle name="Migliaia 16 5 2 3" xfId="17299" xr:uid="{22A4C764-5F79-485A-8F5C-E866701A671B}"/>
    <cellStyle name="Migliaia 16 5 2 3 2" xfId="30397" xr:uid="{3608CD9D-FEC2-4B33-A86A-679897D66603}"/>
    <cellStyle name="Migliaia 16 5 2 4" xfId="8190" xr:uid="{69E129BA-9980-4BC8-A847-0AF2B4B6C29E}"/>
    <cellStyle name="Migliaia 16 5 2 5" xfId="21340" xr:uid="{8C3A88E8-7B27-4FD0-98F5-6BD865DCD1D1}"/>
    <cellStyle name="Migliaia 16 5 3" xfId="11991" xr:uid="{F432A542-F742-4807-B9EB-043A9DF3DC06}"/>
    <cellStyle name="Migliaia 16 5 3 2" xfId="25099" xr:uid="{6613E4D8-70E5-4B0F-B40C-4DA7ECC4CD5F}"/>
    <cellStyle name="Migliaia 16 5 4" xfId="15783" xr:uid="{D18B20D3-9031-4689-840F-A6C85523B267}"/>
    <cellStyle name="Migliaia 16 5 4 2" xfId="28881" xr:uid="{50F956D8-0C80-4638-BD85-27CB9B45FB12}"/>
    <cellStyle name="Migliaia 16 5 5" xfId="6650" xr:uid="{BD8011EE-0A43-4405-B5D3-CC016C0CD910}"/>
    <cellStyle name="Migliaia 16 5 6" xfId="19805" xr:uid="{110A600E-0340-418A-AFA3-7252906416EB}"/>
    <cellStyle name="Migliaia 16 6" xfId="3447" xr:uid="{00000000-0005-0000-0000-0000850B0000}"/>
    <cellStyle name="Migliaia 16 6 2" xfId="5000" xr:uid="{00000000-0005-0000-0000-0000860B0000}"/>
    <cellStyle name="Migliaia 16 6 2 2" xfId="13767" xr:uid="{591B7588-5476-4DD4-A2F6-6C6F163DD465}"/>
    <cellStyle name="Migliaia 16 6 2 2 2" xfId="26875" xr:uid="{732D0A40-9F01-4941-A0C3-74B128E2653E}"/>
    <cellStyle name="Migliaia 16 6 2 3" xfId="17535" xr:uid="{C715301A-FCF6-49BD-86D2-AC1BBA203ADE}"/>
    <cellStyle name="Migliaia 16 6 2 3 2" xfId="30633" xr:uid="{6FAD8571-8329-429F-BADF-A667B0AAFC1A}"/>
    <cellStyle name="Migliaia 16 6 2 4" xfId="8426" xr:uid="{8153EF71-6A28-4AD5-88A0-A9E316E33F1A}"/>
    <cellStyle name="Migliaia 16 6 2 5" xfId="21575" xr:uid="{C47BD067-9D26-4450-B0C9-AD63D852247C}"/>
    <cellStyle name="Migliaia 16 6 3" xfId="12227" xr:uid="{669ADAA6-817C-40F3-8FB0-884D4337AFF9}"/>
    <cellStyle name="Migliaia 16 6 3 2" xfId="25335" xr:uid="{4F76B402-2490-4307-A5D3-7BD33E4B08B1}"/>
    <cellStyle name="Migliaia 16 6 4" xfId="16019" xr:uid="{DA16F345-B7C3-463E-9827-22911AF056FC}"/>
    <cellStyle name="Migliaia 16 6 4 2" xfId="29117" xr:uid="{5902EFBF-9C19-49F2-9242-96507C257B96}"/>
    <cellStyle name="Migliaia 16 6 5" xfId="6886" xr:uid="{429A1722-60BC-4F6A-8C8A-564AF561FF8E}"/>
    <cellStyle name="Migliaia 16 6 6" xfId="20040" xr:uid="{B9A2D42A-A36E-4F06-9756-081AB8E8AA7F}"/>
    <cellStyle name="Migliaia 16 7" xfId="3682" xr:uid="{00000000-0005-0000-0000-0000870B0000}"/>
    <cellStyle name="Migliaia 16 7 2" xfId="5234" xr:uid="{00000000-0005-0000-0000-0000880B0000}"/>
    <cellStyle name="Migliaia 16 7 2 2" xfId="14001" xr:uid="{D4B790AE-65CC-4E97-B6EA-A503FC6B28A8}"/>
    <cellStyle name="Migliaia 16 7 2 2 2" xfId="27109" xr:uid="{48EA7600-0096-41F4-9DC7-882C842F6A9B}"/>
    <cellStyle name="Migliaia 16 7 2 3" xfId="17769" xr:uid="{3722A75A-143E-43C3-A9F1-2AABA35FAF8B}"/>
    <cellStyle name="Migliaia 16 7 2 3 2" xfId="30867" xr:uid="{C2730167-D3CA-4C95-BA20-A7F5E6C639B4}"/>
    <cellStyle name="Migliaia 16 7 2 4" xfId="8660" xr:uid="{9B812CCE-A150-4D09-9B27-5261BA948092}"/>
    <cellStyle name="Migliaia 16 7 2 5" xfId="21809" xr:uid="{0254C1DF-4BAA-4D10-942A-2E1327A67B63}"/>
    <cellStyle name="Migliaia 16 7 3" xfId="12462" xr:uid="{FE4BDE8D-BA9B-43A3-8339-4F709CE94347}"/>
    <cellStyle name="Migliaia 16 7 3 2" xfId="25570" xr:uid="{A89B1662-4E7E-4063-B0AB-75AF23BF6E70}"/>
    <cellStyle name="Migliaia 16 7 4" xfId="16254" xr:uid="{5B532CCD-AC84-49B2-95F4-E28094A85413}"/>
    <cellStyle name="Migliaia 16 7 4 2" xfId="29352" xr:uid="{CEE9EEEA-48E9-47F9-9168-1EA4D61DE7F4}"/>
    <cellStyle name="Migliaia 16 7 5" xfId="7121" xr:uid="{A1490BFD-0D5B-4DF9-BD0A-7AC561F51B8B}"/>
    <cellStyle name="Migliaia 16 7 6" xfId="20274" xr:uid="{D342F5D4-5D4F-4E0C-A4EE-BFC6EAB77721}"/>
    <cellStyle name="Migliaia 16 8" xfId="4153" xr:uid="{00000000-0005-0000-0000-0000890B0000}"/>
    <cellStyle name="Migliaia 16 8 2" xfId="12921" xr:uid="{231E6401-95DE-4D82-8FEB-791AA01DFD77}"/>
    <cellStyle name="Migliaia 16 8 2 2" xfId="26029" xr:uid="{452E90E3-1E09-49F6-95EF-365F5078ED5B}"/>
    <cellStyle name="Migliaia 16 8 3" xfId="16704" xr:uid="{FC0E8C27-1FC4-41A7-949D-2160BFDE3037}"/>
    <cellStyle name="Migliaia 16 8 3 2" xfId="29802" xr:uid="{A50066A5-9BE7-4D31-8B11-3EADB64303E2}"/>
    <cellStyle name="Migliaia 16 8 4" xfId="7580" xr:uid="{810CE804-6886-4FDD-8D6D-271037EC543D}"/>
    <cellStyle name="Migliaia 16 8 5" xfId="20733" xr:uid="{8594A69D-8A0F-4FCC-ABE7-75A87B68B51A}"/>
    <cellStyle name="Migliaia 16 9" xfId="2593" xr:uid="{00000000-0005-0000-0000-00008A0B0000}"/>
    <cellStyle name="Migliaia 16 9 2" xfId="11384" xr:uid="{2DC7FA05-FA3C-42C8-AD46-3D4D437E562D}"/>
    <cellStyle name="Migliaia 16 9 2 2" xfId="24500" xr:uid="{753D12B4-D843-4E3E-906C-A2871473F415}"/>
    <cellStyle name="Migliaia 16 9 3" xfId="15176" xr:uid="{0431945A-F4CE-4DDA-9734-FF81A085C316}"/>
    <cellStyle name="Migliaia 16 9 3 2" xfId="28274" xr:uid="{3E654737-5408-45EE-8425-17D2B425838A}"/>
    <cellStyle name="Migliaia 16 9 4" xfId="8894" xr:uid="{89B16F22-28C3-4647-A4F6-4023AD512102}"/>
    <cellStyle name="Migliaia 16 9 5" xfId="22043" xr:uid="{93EB01C8-C614-4AF6-AA4A-739724E2308C}"/>
    <cellStyle name="Migliaia 17" xfId="1364" xr:uid="{00000000-0005-0000-0000-00008B0B0000}"/>
    <cellStyle name="Migliaia 17 10" xfId="5472" xr:uid="{00000000-0005-0000-0000-00008C0B0000}"/>
    <cellStyle name="Migliaia 17 10 2" xfId="14239" xr:uid="{22F302A9-E51B-4DE5-B901-44FE9896A874}"/>
    <cellStyle name="Migliaia 17 10 2 2" xfId="27344" xr:uid="{23203352-194F-451E-9B06-28563F0E6821}"/>
    <cellStyle name="Migliaia 17 10 3" xfId="18004" xr:uid="{F4141250-FB2C-4A87-8165-DDFDD6C81604}"/>
    <cellStyle name="Migliaia 17 10 3 2" xfId="31102" xr:uid="{07F2CE37-826D-4DBC-A098-664C8A2A889C}"/>
    <cellStyle name="Migliaia 17 10 4" xfId="9128" xr:uid="{D98D9D32-092E-44B7-A4E6-3A1073DDDB15}"/>
    <cellStyle name="Migliaia 17 10 5" xfId="22277" xr:uid="{09546817-71BE-4CD0-A180-B77536A04DEC}"/>
    <cellStyle name="Migliaia 17 11" xfId="9361" xr:uid="{3E87F386-4848-459E-9482-34762B9DFC7B}"/>
    <cellStyle name="Migliaia 17 11 2" xfId="22510" xr:uid="{E7C819FF-F3EA-4DF2-947A-0234D5B9021C}"/>
    <cellStyle name="Migliaia 17 12" xfId="9593" xr:uid="{40211C49-3C1F-42EE-B03A-CB9AD6A597C3}"/>
    <cellStyle name="Migliaia 17 12 2" xfId="22742" xr:uid="{0CD26576-081F-409F-BD02-F92C20ED9970}"/>
    <cellStyle name="Migliaia 17 13" xfId="9828" xr:uid="{4EE3A02B-1147-4465-98D6-B41257CB3ADB}"/>
    <cellStyle name="Migliaia 17 13 2" xfId="22977" xr:uid="{C492E4AA-22B7-4E91-B4D2-D24FFDD3FCAC}"/>
    <cellStyle name="Migliaia 17 14" xfId="10061" xr:uid="{46C649EB-7ED4-4D56-94A5-33F73EFB67EA}"/>
    <cellStyle name="Migliaia 17 14 2" xfId="23210" xr:uid="{559750A5-8409-4EDD-9C99-FD627651BA54}"/>
    <cellStyle name="Migliaia 17 15" xfId="10297" xr:uid="{D2A0E993-04F8-4818-A504-0287FE4B19E9}"/>
    <cellStyle name="Migliaia 17 15 2" xfId="23443" xr:uid="{B53B3FC7-935B-455A-B6C7-E9E33E179B69}"/>
    <cellStyle name="Migliaia 17 16" xfId="10618" xr:uid="{AE1A2133-A953-4C88-9579-8BCC053B2D14}"/>
    <cellStyle name="Migliaia 17 16 2" xfId="23743" xr:uid="{1848E674-2B55-4F69-B80B-4A436305EE98}"/>
    <cellStyle name="Migliaia 17 17" xfId="14539" xr:uid="{69CA2024-92B4-455C-8F4F-8A338A21B9EC}"/>
    <cellStyle name="Migliaia 17 17 2" xfId="27637" xr:uid="{97C063AD-E8D2-45DA-BFCC-499F2048FF28}"/>
    <cellStyle name="Migliaia 17 18" xfId="5987" xr:uid="{5FD8C63F-4BA5-4575-8EFD-5FC673D50CED}"/>
    <cellStyle name="Migliaia 17 19" xfId="19166" xr:uid="{628BE304-6885-4111-86C4-26FC14631406}"/>
    <cellStyle name="Migliaia 17 2" xfId="1809" xr:uid="{00000000-0005-0000-0000-00008D0B0000}"/>
    <cellStyle name="Migliaia 17 2 10" xfId="9423" xr:uid="{BA265B26-A7AC-4D02-8095-F214B188C0A6}"/>
    <cellStyle name="Migliaia 17 2 10 2" xfId="22572" xr:uid="{DAFE6AF9-0B9A-40DC-BB07-44F5E31C86C1}"/>
    <cellStyle name="Migliaia 17 2 11" xfId="9655" xr:uid="{89869107-AFA3-4075-9767-70F681499E73}"/>
    <cellStyle name="Migliaia 17 2 11 2" xfId="22804" xr:uid="{0C8F88E3-98C5-47A9-9B9A-87050CCEA9E1}"/>
    <cellStyle name="Migliaia 17 2 12" xfId="9890" xr:uid="{FB7F4399-9E41-40C3-B5C6-58503616CAB8}"/>
    <cellStyle name="Migliaia 17 2 12 2" xfId="23039" xr:uid="{90404176-4620-4BFF-B2AD-135CEBAD46EC}"/>
    <cellStyle name="Migliaia 17 2 13" xfId="10123" xr:uid="{1CE137BD-3C7B-45F6-B1F2-34FA3A552FE9}"/>
    <cellStyle name="Migliaia 17 2 13 2" xfId="23272" xr:uid="{A1CBB908-F438-4517-B498-A4646F8ADDF2}"/>
    <cellStyle name="Migliaia 17 2 14" xfId="10363" xr:uid="{EC116684-5234-46EA-B3D1-083A361F6A83}"/>
    <cellStyle name="Migliaia 17 2 14 2" xfId="23505" xr:uid="{4A1BA5F5-D823-46BE-82B2-1D011D487134}"/>
    <cellStyle name="Migliaia 17 2 15" xfId="10725" xr:uid="{95F21FFE-25F3-49B8-8246-DE448F2413B5}"/>
    <cellStyle name="Migliaia 17 2 15 2" xfId="23848" xr:uid="{0C01F89F-1337-4832-A3D3-C70F52940AA4}"/>
    <cellStyle name="Migliaia 17 2 16" xfId="14601" xr:uid="{894C94B9-E3DD-4935-A8C0-F839FE2F6328}"/>
    <cellStyle name="Migliaia 17 2 16 2" xfId="27699" xr:uid="{3F6B7155-6455-4A22-89E0-F86C78A7BB6A}"/>
    <cellStyle name="Migliaia 17 2 17" xfId="6111" xr:uid="{F5BB6A2D-453F-41FA-B23C-6311EFECCE85}"/>
    <cellStyle name="Migliaia 17 2 18" xfId="19276" xr:uid="{49B5B591-CA03-48CC-90E6-130C33A7603E}"/>
    <cellStyle name="Migliaia 17 2 2" xfId="2234" xr:uid="{00000000-0005-0000-0000-00008E0B0000}"/>
    <cellStyle name="Migliaia 17 2 2 10" xfId="9771" xr:uid="{F9FD5CB0-9CC6-41F8-B5FB-4EF16D0CC9E0}"/>
    <cellStyle name="Migliaia 17 2 2 10 2" xfId="22920" xr:uid="{EC574FC9-B18C-4D38-830D-59291A4524DF}"/>
    <cellStyle name="Migliaia 17 2 2 11" xfId="10006" xr:uid="{7A731B83-9C64-43A5-9FF9-0AB260AC032E}"/>
    <cellStyle name="Migliaia 17 2 2 11 2" xfId="23155" xr:uid="{7CDFDE28-D563-4FA4-A4B3-1B719BAD1B28}"/>
    <cellStyle name="Migliaia 17 2 2 12" xfId="10239" xr:uid="{FC64C488-043B-42F9-B824-FE67E26B645A}"/>
    <cellStyle name="Migliaia 17 2 2 12 2" xfId="23388" xr:uid="{155C6FA8-DA4B-45F5-A2AF-D64A75932392}"/>
    <cellStyle name="Migliaia 17 2 2 13" xfId="10479" xr:uid="{B7663106-B01F-476F-ACE7-3BB485C50902}"/>
    <cellStyle name="Migliaia 17 2 2 13 2" xfId="23621" xr:uid="{2ACD53FA-BDD0-4CAE-9AC1-773053D24519}"/>
    <cellStyle name="Migliaia 17 2 2 14" xfId="11110" xr:uid="{91808EEE-A014-4FD3-86E1-28A226587388}"/>
    <cellStyle name="Migliaia 17 2 2 14 2" xfId="24226" xr:uid="{8FBA4B9B-F23C-4B56-9EFA-C99D2A6F623E}"/>
    <cellStyle name="Migliaia 17 2 2 15" xfId="14904" xr:uid="{C8825618-A5DA-4629-A63B-AF826B6C84FB}"/>
    <cellStyle name="Migliaia 17 2 2 15 2" xfId="28002" xr:uid="{D7F055F8-2916-4C4F-A964-562C12B5427C}"/>
    <cellStyle name="Migliaia 17 2 2 16" xfId="6257" xr:uid="{BC9211AC-F88F-4E4E-A59A-A57814169076}"/>
    <cellStyle name="Migliaia 17 2 2 17" xfId="19421" xr:uid="{C61AB858-054F-4F6D-8186-2950AC184E92}"/>
    <cellStyle name="Migliaia 17 2 2 2" xfId="3155" xr:uid="{00000000-0005-0000-0000-00008F0B0000}"/>
    <cellStyle name="Migliaia 17 2 2 2 2" xfId="4708" xr:uid="{00000000-0005-0000-0000-0000900B0000}"/>
    <cellStyle name="Migliaia 17 2 2 2 2 2" xfId="13475" xr:uid="{9451B6FB-F660-4CAB-940E-3557A10EFE08}"/>
    <cellStyle name="Migliaia 17 2 2 2 2 2 2" xfId="26583" xr:uid="{F2F26971-7532-4F06-BDBB-4E4B73D252B2}"/>
    <cellStyle name="Migliaia 17 2 2 2 2 3" xfId="17243" xr:uid="{82B97475-2648-451C-AB61-0A9894DCB63C}"/>
    <cellStyle name="Migliaia 17 2 2 2 2 3 2" xfId="30341" xr:uid="{11AE3D24-7184-45EA-9964-63F695C943D9}"/>
    <cellStyle name="Migliaia 17 2 2 2 2 4" xfId="8134" xr:uid="{C63EBA45-AF7E-45BD-9C46-7A5F7BE3A768}"/>
    <cellStyle name="Migliaia 17 2 2 2 2 5" xfId="21285" xr:uid="{D17F7AE1-BE12-4B47-B5D0-1D1680720745}"/>
    <cellStyle name="Migliaia 17 2 2 2 3" xfId="11935" xr:uid="{87C7638F-2405-4A68-8D44-3EFDD010820A}"/>
    <cellStyle name="Migliaia 17 2 2 2 3 2" xfId="25043" xr:uid="{BE6DBF48-A54E-4A30-9108-2068A43CC46E}"/>
    <cellStyle name="Migliaia 17 2 2 2 4" xfId="15727" xr:uid="{55CCF9FC-984A-468A-8933-46236E153037}"/>
    <cellStyle name="Migliaia 17 2 2 2 4 2" xfId="28825" xr:uid="{E1F7BAC0-35B1-4790-A0F3-5E301E29DCD3}"/>
    <cellStyle name="Migliaia 17 2 2 2 5" xfId="6594" xr:uid="{3288AB33-D543-4E0C-91E8-782049224E3E}"/>
    <cellStyle name="Migliaia 17 2 2 2 6" xfId="19750" xr:uid="{C9375345-FF92-4355-9E48-D21EB854DCC0}"/>
    <cellStyle name="Migliaia 17 2 2 3" xfId="3390" xr:uid="{00000000-0005-0000-0000-0000910B0000}"/>
    <cellStyle name="Migliaia 17 2 2 3 2" xfId="4943" xr:uid="{00000000-0005-0000-0000-0000920B0000}"/>
    <cellStyle name="Migliaia 17 2 2 3 2 2" xfId="13710" xr:uid="{F305A3A7-629B-4C95-9EEA-6703AE2C2170}"/>
    <cellStyle name="Migliaia 17 2 2 3 2 2 2" xfId="26818" xr:uid="{78DDA870-2781-4B08-A26B-7BEED285AD2A}"/>
    <cellStyle name="Migliaia 17 2 2 3 2 3" xfId="17478" xr:uid="{518701FA-7062-436C-8922-5058C7D9CA54}"/>
    <cellStyle name="Migliaia 17 2 2 3 2 3 2" xfId="30576" xr:uid="{8E2A51AB-EBDC-4844-829C-284819226298}"/>
    <cellStyle name="Migliaia 17 2 2 3 2 4" xfId="8369" xr:uid="{F6DEE7B4-E0D4-4986-9410-BBE4C7FA7D04}"/>
    <cellStyle name="Migliaia 17 2 2 3 2 5" xfId="21519" xr:uid="{F8FF874E-B8CB-4BF8-A346-7D23EE6B27D5}"/>
    <cellStyle name="Migliaia 17 2 2 3 3" xfId="12170" xr:uid="{2EF84037-F2A5-4AA4-A083-482C2FEF387F}"/>
    <cellStyle name="Migliaia 17 2 2 3 3 2" xfId="25278" xr:uid="{DA809050-BD7E-4763-88B7-0521E6A80B40}"/>
    <cellStyle name="Migliaia 17 2 2 3 4" xfId="15962" xr:uid="{0388A794-A4EE-4802-B2E2-F600C659529B}"/>
    <cellStyle name="Migliaia 17 2 2 3 4 2" xfId="29060" xr:uid="{BBE80234-45C1-4319-9322-6CC6D3861272}"/>
    <cellStyle name="Migliaia 17 2 2 3 5" xfId="6829" xr:uid="{C5BA02FB-BD5B-4295-8535-5600A3FD91CD}"/>
    <cellStyle name="Migliaia 17 2 2 3 6" xfId="19984" xr:uid="{21203181-F998-4C3D-8133-8316ADE8D49E}"/>
    <cellStyle name="Migliaia 17 2 2 4" xfId="3626" xr:uid="{00000000-0005-0000-0000-0000930B0000}"/>
    <cellStyle name="Migliaia 17 2 2 4 2" xfId="5179" xr:uid="{00000000-0005-0000-0000-0000940B0000}"/>
    <cellStyle name="Migliaia 17 2 2 4 2 2" xfId="13946" xr:uid="{6F2A7424-9930-4C66-BB91-3B34A9E400F5}"/>
    <cellStyle name="Migliaia 17 2 2 4 2 2 2" xfId="27054" xr:uid="{5BCA9762-CDCF-418F-98A1-554A22D3FB86}"/>
    <cellStyle name="Migliaia 17 2 2 4 2 3" xfId="17714" xr:uid="{2F5F4DF3-D536-4B7B-B399-E5013A9225E2}"/>
    <cellStyle name="Migliaia 17 2 2 4 2 3 2" xfId="30812" xr:uid="{91A3F4A5-4AA2-46F9-81FE-0EDCA180BBB0}"/>
    <cellStyle name="Migliaia 17 2 2 4 2 4" xfId="8605" xr:uid="{EB2344C2-C10A-45EE-811C-719E4E6AF04D}"/>
    <cellStyle name="Migliaia 17 2 2 4 2 5" xfId="21754" xr:uid="{C6C57643-820A-4833-98DA-188B04206181}"/>
    <cellStyle name="Migliaia 17 2 2 4 3" xfId="12406" xr:uid="{4FF08962-3C2A-4EEA-991C-4E35119A5975}"/>
    <cellStyle name="Migliaia 17 2 2 4 3 2" xfId="25514" xr:uid="{2B6247F4-FAB6-43D8-88CF-9B1B850F93E2}"/>
    <cellStyle name="Migliaia 17 2 2 4 4" xfId="16198" xr:uid="{7BC0A070-423D-472E-8622-7D1C1C1D8C15}"/>
    <cellStyle name="Migliaia 17 2 2 4 4 2" xfId="29296" xr:uid="{4D0E1C94-76FA-49CC-92C2-888969F01ABA}"/>
    <cellStyle name="Migliaia 17 2 2 4 5" xfId="7065" xr:uid="{BB1578D5-C701-4C30-BC63-F44BCD6DF01E}"/>
    <cellStyle name="Migliaia 17 2 2 4 6" xfId="20219" xr:uid="{1C57A3DD-AEC7-49DF-8BB3-E3EDFAB975C2}"/>
    <cellStyle name="Migliaia 17 2 2 5" xfId="3861" xr:uid="{00000000-0005-0000-0000-0000950B0000}"/>
    <cellStyle name="Migliaia 17 2 2 5 2" xfId="5413" xr:uid="{00000000-0005-0000-0000-0000960B0000}"/>
    <cellStyle name="Migliaia 17 2 2 5 2 2" xfId="14180" xr:uid="{DC1FE468-EED9-44A6-BF1B-DF0D09424397}"/>
    <cellStyle name="Migliaia 17 2 2 5 2 2 2" xfId="27288" xr:uid="{C6DE956D-0AA9-4FEB-9A4C-D69DE01964C2}"/>
    <cellStyle name="Migliaia 17 2 2 5 2 3" xfId="17948" xr:uid="{61A1F78A-7C4F-457F-845D-C8CAE066B0AA}"/>
    <cellStyle name="Migliaia 17 2 2 5 2 3 2" xfId="31046" xr:uid="{E7A64D74-60FC-4C44-B387-62BC7F24A613}"/>
    <cellStyle name="Migliaia 17 2 2 5 2 4" xfId="8839" xr:uid="{057B03B4-A07C-4B68-ADF4-733672DE8054}"/>
    <cellStyle name="Migliaia 17 2 2 5 2 5" xfId="21988" xr:uid="{EBECD7A9-9142-450E-8BF4-5E141EA7E57F}"/>
    <cellStyle name="Migliaia 17 2 2 5 3" xfId="12641" xr:uid="{398B08D6-4B95-4F0A-90FF-D91566E8BB09}"/>
    <cellStyle name="Migliaia 17 2 2 5 3 2" xfId="25749" xr:uid="{0303FB14-3953-46F9-A95B-C1933A14459B}"/>
    <cellStyle name="Migliaia 17 2 2 5 4" xfId="16433" xr:uid="{5876FF5E-4B2A-451F-82D6-89BF2F6E2AF9}"/>
    <cellStyle name="Migliaia 17 2 2 5 4 2" xfId="29531" xr:uid="{58A20F44-7CE7-42C8-8CF3-E1BDDBF3A97F}"/>
    <cellStyle name="Migliaia 17 2 2 5 5" xfId="7300" xr:uid="{22B9B97B-411E-4713-8C88-AE8F0C253279}"/>
    <cellStyle name="Migliaia 17 2 2 5 6" xfId="20453" xr:uid="{6535DEE2-AF88-49A1-B35C-2D2F95187238}"/>
    <cellStyle name="Migliaia 17 2 2 6" xfId="4377" xr:uid="{00000000-0005-0000-0000-0000970B0000}"/>
    <cellStyle name="Migliaia 17 2 2 6 2" xfId="13145" xr:uid="{3482D62F-0DA4-4CFD-BACF-5ECD384674D1}"/>
    <cellStyle name="Migliaia 17 2 2 6 2 2" xfId="26253" xr:uid="{652CD418-16C7-4591-B368-28812888637C}"/>
    <cellStyle name="Migliaia 17 2 2 6 3" xfId="16913" xr:uid="{248360AD-1AB1-40EB-9F93-B61BF1B5A24C}"/>
    <cellStyle name="Migliaia 17 2 2 6 3 2" xfId="30011" xr:uid="{7D591A8E-BB75-40B7-8482-E6B612C5CED8}"/>
    <cellStyle name="Migliaia 17 2 2 6 4" xfId="7804" xr:uid="{240AA814-CE8B-4CFC-8D2E-4151FB822FD7}"/>
    <cellStyle name="Migliaia 17 2 2 6 5" xfId="20956" xr:uid="{43169ADB-CD69-45CA-B36B-FD9497FF8144}"/>
    <cellStyle name="Migliaia 17 2 2 7" xfId="2817" xr:uid="{00000000-0005-0000-0000-0000980B0000}"/>
    <cellStyle name="Migliaia 17 2 2 7 2" xfId="11598" xr:uid="{FC28DBF1-0378-483F-9D32-A49C26B0C6C0}"/>
    <cellStyle name="Migliaia 17 2 2 7 2 2" xfId="24713" xr:uid="{804E45C7-16DE-47BA-BFF8-8344AB1E0252}"/>
    <cellStyle name="Migliaia 17 2 2 7 3" xfId="15397" xr:uid="{1B72478D-4707-440D-ACF7-1E6BCD685A74}"/>
    <cellStyle name="Migliaia 17 2 2 7 3 2" xfId="28495" xr:uid="{DF21C84E-DB00-4CC5-A962-B9E2443E743E}"/>
    <cellStyle name="Migliaia 17 2 2 7 4" xfId="9073" xr:uid="{BD2EBE74-7BEA-42F0-8EFB-7A4EF83D335C}"/>
    <cellStyle name="Migliaia 17 2 2 7 5" xfId="22222" xr:uid="{EB8E31CE-A45E-4703-AB24-3D97E45FD6A8}"/>
    <cellStyle name="Migliaia 17 2 2 8" xfId="5654" xr:uid="{00000000-0005-0000-0000-0000990B0000}"/>
    <cellStyle name="Migliaia 17 2 2 8 2" xfId="14421" xr:uid="{1FC85368-762C-49CB-BC86-CDFB1AAECA5A}"/>
    <cellStyle name="Migliaia 17 2 2 8 2 2" xfId="27522" xr:uid="{DE0A7A8D-D616-4BC4-9BFF-53AE879ADB72}"/>
    <cellStyle name="Migliaia 17 2 2 8 3" xfId="18182" xr:uid="{20F9F57E-5E90-48B0-8CA0-271DC76115E1}"/>
    <cellStyle name="Migliaia 17 2 2 8 3 2" xfId="31280" xr:uid="{16E7C447-6E12-4CA2-B747-A24A10A39F5D}"/>
    <cellStyle name="Migliaia 17 2 2 8 4" xfId="9306" xr:uid="{92646EF7-D315-4195-A30A-08C2CC14AF66}"/>
    <cellStyle name="Migliaia 17 2 2 8 5" xfId="22455" xr:uid="{7735DBED-7811-4F08-8184-16ED1C948D48}"/>
    <cellStyle name="Migliaia 17 2 2 9" xfId="9539" xr:uid="{4E251CF4-407E-464C-A000-DEBF3A4EF433}"/>
    <cellStyle name="Migliaia 17 2 2 9 2" xfId="22688" xr:uid="{C3859BEA-EEE0-41F0-8AB3-ECA3DFD4A029}"/>
    <cellStyle name="Migliaia 17 2 3" xfId="2118" xr:uid="{00000000-0005-0000-0000-00009A0B0000}"/>
    <cellStyle name="Migliaia 17 2 3 2" xfId="4592" xr:uid="{00000000-0005-0000-0000-00009B0B0000}"/>
    <cellStyle name="Migliaia 17 2 3 2 2" xfId="13359" xr:uid="{611DBC51-3E5E-44E3-9508-6992F16E22A3}"/>
    <cellStyle name="Migliaia 17 2 3 2 2 2" xfId="26467" xr:uid="{EB77C412-48A3-4E9D-BE4F-B076048401E2}"/>
    <cellStyle name="Migliaia 17 2 3 2 3" xfId="17127" xr:uid="{AC3DF28D-CF5D-43D7-9ED9-63CD88CC41E2}"/>
    <cellStyle name="Migliaia 17 2 3 2 3 2" xfId="30225" xr:uid="{8A5F5825-FEEF-4381-BF86-2DA9B7975F6F}"/>
    <cellStyle name="Migliaia 17 2 3 2 4" xfId="8018" xr:uid="{A59E9D12-2F29-4AFE-842B-F45793CAA889}"/>
    <cellStyle name="Migliaia 17 2 3 2 5" xfId="21169" xr:uid="{4F07E218-9952-4855-A974-6B1F7297E055}"/>
    <cellStyle name="Migliaia 17 2 3 3" xfId="3039" xr:uid="{00000000-0005-0000-0000-00009C0B0000}"/>
    <cellStyle name="Migliaia 17 2 3 3 2" xfId="15611" xr:uid="{D9C8AB47-F6F6-4D45-810D-6DEC8F7D66C6}"/>
    <cellStyle name="Migliaia 17 2 3 3 2 2" xfId="28709" xr:uid="{6469F9BE-FC51-4F14-AB99-1FC9D8FDB09F}"/>
    <cellStyle name="Migliaia 17 2 3 3 3" xfId="11819" xr:uid="{C43484B4-9B70-4394-B0AB-BBD97E423052}"/>
    <cellStyle name="Migliaia 17 2 3 3 4" xfId="24927" xr:uid="{72F42BEA-117B-48D8-9557-B8C3C5429415}"/>
    <cellStyle name="Migliaia 17 2 3 4" xfId="10994" xr:uid="{C6EDF2A7-4987-474C-9CCE-1E3AC426EE68}"/>
    <cellStyle name="Migliaia 17 2 3 4 2" xfId="24110" xr:uid="{42213D97-21E8-4BEA-96F3-493753AC8853}"/>
    <cellStyle name="Migliaia 17 2 3 5" xfId="14788" xr:uid="{08E52438-DD04-4BA7-949B-AB983F71B991}"/>
    <cellStyle name="Migliaia 17 2 3 5 2" xfId="27886" xr:uid="{8F36D87B-207D-417A-8959-6FDD11927B86}"/>
    <cellStyle name="Migliaia 17 2 3 6" xfId="6478" xr:uid="{6A821923-D254-4FF6-9587-EFB1FCED1A71}"/>
    <cellStyle name="Migliaia 17 2 3 7" xfId="19634" xr:uid="{D65890D6-EB28-4963-9FE6-2E246C5D5293}"/>
    <cellStyle name="Migliaia 17 2 4" xfId="3274" xr:uid="{00000000-0005-0000-0000-00009D0B0000}"/>
    <cellStyle name="Migliaia 17 2 4 2" xfId="4827" xr:uid="{00000000-0005-0000-0000-00009E0B0000}"/>
    <cellStyle name="Migliaia 17 2 4 2 2" xfId="13594" xr:uid="{18514331-4BE4-49CF-BE37-D61F748537A4}"/>
    <cellStyle name="Migliaia 17 2 4 2 2 2" xfId="26702" xr:uid="{9437E492-8703-4103-B3FC-5C94F19239DD}"/>
    <cellStyle name="Migliaia 17 2 4 2 3" xfId="17362" xr:uid="{FB9AF69E-2776-49D6-883B-A215B890F836}"/>
    <cellStyle name="Migliaia 17 2 4 2 3 2" xfId="30460" xr:uid="{54F10D8D-912F-40E2-B60B-4AE436EB8DFC}"/>
    <cellStyle name="Migliaia 17 2 4 2 4" xfId="8253" xr:uid="{BFE9ADCD-078F-47CF-AAF4-AAB9528B68FE}"/>
    <cellStyle name="Migliaia 17 2 4 2 5" xfId="21403" xr:uid="{272E25AD-B899-40FA-BEF1-62850266BFC8}"/>
    <cellStyle name="Migliaia 17 2 4 3" xfId="12054" xr:uid="{68813DC4-8AFC-4B67-8203-E5424F362C59}"/>
    <cellStyle name="Migliaia 17 2 4 3 2" xfId="25162" xr:uid="{C9CB7C45-24D0-4B19-B6C2-F76C1C187E3B}"/>
    <cellStyle name="Migliaia 17 2 4 4" xfId="15846" xr:uid="{0BB9A3EC-8042-4951-9B5B-FB4A7897C379}"/>
    <cellStyle name="Migliaia 17 2 4 4 2" xfId="28944" xr:uid="{6F926754-E3C5-457B-852D-13F091BC6E82}"/>
    <cellStyle name="Migliaia 17 2 4 5" xfId="6713" xr:uid="{E408EE9A-B3F6-4C85-A83F-C1BF3125EAA1}"/>
    <cellStyle name="Migliaia 17 2 4 6" xfId="19868" xr:uid="{0A58A875-F34F-4230-ACCC-478AAA7E3912}"/>
    <cellStyle name="Migliaia 17 2 5" xfId="3510" xr:uid="{00000000-0005-0000-0000-00009F0B0000}"/>
    <cellStyle name="Migliaia 17 2 5 2" xfId="5063" xr:uid="{00000000-0005-0000-0000-0000A00B0000}"/>
    <cellStyle name="Migliaia 17 2 5 2 2" xfId="13830" xr:uid="{42849F0F-3F2B-429E-AA48-9F1648F2F5FC}"/>
    <cellStyle name="Migliaia 17 2 5 2 2 2" xfId="26938" xr:uid="{0EC756A4-6135-4FA3-8CFC-56C06073D4D8}"/>
    <cellStyle name="Migliaia 17 2 5 2 3" xfId="17598" xr:uid="{61BA4A3E-849F-45ED-834B-D58E7B1C1DA0}"/>
    <cellStyle name="Migliaia 17 2 5 2 3 2" xfId="30696" xr:uid="{33623A58-61D8-4379-B6A1-D654CB672591}"/>
    <cellStyle name="Migliaia 17 2 5 2 4" xfId="8489" xr:uid="{FB11E5E5-317E-422C-8F91-D10CE672FC31}"/>
    <cellStyle name="Migliaia 17 2 5 2 5" xfId="21638" xr:uid="{4DCDC7E5-D693-4578-A94F-0A726B85566F}"/>
    <cellStyle name="Migliaia 17 2 5 3" xfId="12290" xr:uid="{7CF837F9-6096-4C9B-AEF5-5443922B1DF8}"/>
    <cellStyle name="Migliaia 17 2 5 3 2" xfId="25398" xr:uid="{30CF1124-865C-41A7-8DAD-88D2E28D481A}"/>
    <cellStyle name="Migliaia 17 2 5 4" xfId="16082" xr:uid="{E7B50DC6-3A99-49C8-9456-7792CBE9B9E3}"/>
    <cellStyle name="Migliaia 17 2 5 4 2" xfId="29180" xr:uid="{3FCB1107-D129-4A7A-9E95-653044703BAC}"/>
    <cellStyle name="Migliaia 17 2 5 5" xfId="6949" xr:uid="{BB10AF03-3054-4E9F-B156-602C2B7976B9}"/>
    <cellStyle name="Migliaia 17 2 5 6" xfId="20103" xr:uid="{C1106C71-5EEB-41BD-BC3D-C4B64ECF2359}"/>
    <cellStyle name="Migliaia 17 2 6" xfId="3745" xr:uid="{00000000-0005-0000-0000-0000A10B0000}"/>
    <cellStyle name="Migliaia 17 2 6 2" xfId="5297" xr:uid="{00000000-0005-0000-0000-0000A20B0000}"/>
    <cellStyle name="Migliaia 17 2 6 2 2" xfId="14064" xr:uid="{963DAB63-BEBD-4BFF-89E8-45B3DF8CF325}"/>
    <cellStyle name="Migliaia 17 2 6 2 2 2" xfId="27172" xr:uid="{6C693A24-7023-4C7D-B22A-D68ABA63B6E7}"/>
    <cellStyle name="Migliaia 17 2 6 2 3" xfId="17832" xr:uid="{6006F81E-8CF2-40EB-9A6E-828B990023CF}"/>
    <cellStyle name="Migliaia 17 2 6 2 3 2" xfId="30930" xr:uid="{6CB40EDB-38BB-4EBB-843B-3EC32D091A88}"/>
    <cellStyle name="Migliaia 17 2 6 2 4" xfId="8723" xr:uid="{5C112B20-BE7A-4AD4-A93E-034675FC1E70}"/>
    <cellStyle name="Migliaia 17 2 6 2 5" xfId="21872" xr:uid="{967CC520-6D1F-4C44-A12C-87321BD9A6BC}"/>
    <cellStyle name="Migliaia 17 2 6 3" xfId="12525" xr:uid="{8CEBA26C-D448-4467-BF0C-9A6DB49A7595}"/>
    <cellStyle name="Migliaia 17 2 6 3 2" xfId="25633" xr:uid="{808E1FE1-4CFF-40DC-9228-F743DA3F14B0}"/>
    <cellStyle name="Migliaia 17 2 6 4" xfId="16317" xr:uid="{CD5F6D14-4CEC-4741-9FEF-C2125E985A16}"/>
    <cellStyle name="Migliaia 17 2 6 4 2" xfId="29415" xr:uid="{85F639D9-B6E9-4023-B713-E6D9CC3553EF}"/>
    <cellStyle name="Migliaia 17 2 6 5" xfId="7184" xr:uid="{83010C89-624F-4D3F-920A-8DC5CB42FE3C}"/>
    <cellStyle name="Migliaia 17 2 6 6" xfId="20337" xr:uid="{6DF8E827-58A7-4304-9F26-2A021DC505C4}"/>
    <cellStyle name="Migliaia 17 2 7" xfId="4227" xr:uid="{00000000-0005-0000-0000-0000A30B0000}"/>
    <cellStyle name="Migliaia 17 2 7 2" xfId="12995" xr:uid="{9DF5AAF9-D490-4FF1-A3C8-6EE7E9DF7B8E}"/>
    <cellStyle name="Migliaia 17 2 7 2 2" xfId="26103" xr:uid="{4804011D-9D71-4677-BBA4-12C9F10B4D76}"/>
    <cellStyle name="Migliaia 17 2 7 3" xfId="16767" xr:uid="{7FAE14E7-7708-43C0-844B-40DB9CF6202C}"/>
    <cellStyle name="Migliaia 17 2 7 3 2" xfId="29865" xr:uid="{3A5C9264-10D3-4C7D-9F09-212E6E47AC0E}"/>
    <cellStyle name="Migliaia 17 2 7 4" xfId="7654" xr:uid="{BDC2FE4C-647B-4AA7-B151-1DBC94E5E942}"/>
    <cellStyle name="Migliaia 17 2 7 5" xfId="20807" xr:uid="{E9A9BDF3-503F-4240-9FC6-FC814FD1E201}"/>
    <cellStyle name="Migliaia 17 2 8" xfId="2659" xr:uid="{00000000-0005-0000-0000-0000A40B0000}"/>
    <cellStyle name="Migliaia 17 2 8 2" xfId="11449" xr:uid="{E1D17242-0EC9-427F-AEC8-4C641B23EC23}"/>
    <cellStyle name="Migliaia 17 2 8 2 2" xfId="24564" xr:uid="{F641A606-D2DA-401D-A648-BA1197847C7E}"/>
    <cellStyle name="Migliaia 17 2 8 3" xfId="15239" xr:uid="{8C1B0D97-1994-4852-A424-DD64F6FDAD27}"/>
    <cellStyle name="Migliaia 17 2 8 3 2" xfId="28337" xr:uid="{5B699C65-4BA9-44FA-BC24-655A8C542121}"/>
    <cellStyle name="Migliaia 17 2 8 4" xfId="8957" xr:uid="{DBAFD239-D7FF-4261-A1C6-9CCB50B7EA5A}"/>
    <cellStyle name="Migliaia 17 2 8 5" xfId="22106" xr:uid="{59D2CBE5-C0F0-49F4-8742-BB3960C8888D}"/>
    <cellStyle name="Migliaia 17 2 9" xfId="5538" xr:uid="{00000000-0005-0000-0000-0000A50B0000}"/>
    <cellStyle name="Migliaia 17 2 9 2" xfId="14305" xr:uid="{0B47B2E1-7719-4F5B-9AE8-AD2915309B9F}"/>
    <cellStyle name="Migliaia 17 2 9 2 2" xfId="27406" xr:uid="{E1C0444D-2472-4189-A10F-6B9BD8067067}"/>
    <cellStyle name="Migliaia 17 2 9 3" xfId="18066" xr:uid="{66991E91-F265-44F8-8F37-D587598972E8}"/>
    <cellStyle name="Migliaia 17 2 9 3 2" xfId="31164" xr:uid="{EB70CDCE-3DD3-4B11-AD9C-2119BAF91E7E}"/>
    <cellStyle name="Migliaia 17 2 9 4" xfId="9190" xr:uid="{749C3E12-2923-4C11-9F52-FFC7A86FF7AA}"/>
    <cellStyle name="Migliaia 17 2 9 5" xfId="22339" xr:uid="{A5063ACE-1E59-4E40-BC4A-3E13DE337A7F}"/>
    <cellStyle name="Migliaia 17 3" xfId="2172" xr:uid="{00000000-0005-0000-0000-0000A60B0000}"/>
    <cellStyle name="Migliaia 17 3 10" xfId="9709" xr:uid="{00B432F0-C797-48BA-92D5-67EACC90A99A}"/>
    <cellStyle name="Migliaia 17 3 10 2" xfId="22858" xr:uid="{E8F8303B-87E9-4F5E-8244-C52B35BD86D6}"/>
    <cellStyle name="Migliaia 17 3 11" xfId="9944" xr:uid="{CCA82501-565E-4B5C-82E9-54451D817933}"/>
    <cellStyle name="Migliaia 17 3 11 2" xfId="23093" xr:uid="{86FF02F6-A84D-47DE-A6B7-F1AE0FE4F2BD}"/>
    <cellStyle name="Migliaia 17 3 12" xfId="10177" xr:uid="{80030022-64C6-4233-BCD5-FECE025EA65A}"/>
    <cellStyle name="Migliaia 17 3 12 2" xfId="23326" xr:uid="{5F253AC7-F66A-47E0-801C-2A8BF31D268E}"/>
    <cellStyle name="Migliaia 17 3 13" xfId="10417" xr:uid="{E3D0E361-F776-4A71-A2C0-C7F89E11B307}"/>
    <cellStyle name="Migliaia 17 3 13 2" xfId="23559" xr:uid="{A5DE874B-C0EC-42EB-8053-488609754934}"/>
    <cellStyle name="Migliaia 17 3 14" xfId="11048" xr:uid="{291B2984-2F2B-4F51-94DF-FD2016C0759F}"/>
    <cellStyle name="Migliaia 17 3 14 2" xfId="24164" xr:uid="{35F26107-49D3-4BA5-8C98-B4BB50EBAC52}"/>
    <cellStyle name="Migliaia 17 3 15" xfId="14842" xr:uid="{DACE9376-DF5E-445B-B203-7125C8F95375}"/>
    <cellStyle name="Migliaia 17 3 15 2" xfId="27940" xr:uid="{00672E29-3303-4E55-BEB0-DC8FBA3A2ED4}"/>
    <cellStyle name="Migliaia 17 3 16" xfId="6195" xr:uid="{2CFDEA6E-A26F-4CBF-8BE3-6FF852B68EFF}"/>
    <cellStyle name="Migliaia 17 3 17" xfId="19359" xr:uid="{C2B636E3-C261-4397-A5BF-CA287038B84C}"/>
    <cellStyle name="Migliaia 17 3 2" xfId="3093" xr:uid="{00000000-0005-0000-0000-0000A70B0000}"/>
    <cellStyle name="Migliaia 17 3 2 2" xfId="4646" xr:uid="{00000000-0005-0000-0000-0000A80B0000}"/>
    <cellStyle name="Migliaia 17 3 2 2 2" xfId="13413" xr:uid="{02B8E42E-707A-4BE7-9AF0-9537186AA184}"/>
    <cellStyle name="Migliaia 17 3 2 2 2 2" xfId="26521" xr:uid="{AED1598C-A3B3-4268-B4C1-D980A85516F7}"/>
    <cellStyle name="Migliaia 17 3 2 2 3" xfId="17181" xr:uid="{3FA8C363-26AA-4B33-AC1E-E2039B1D10BD}"/>
    <cellStyle name="Migliaia 17 3 2 2 3 2" xfId="30279" xr:uid="{AB9C10CF-4A9E-4892-9543-3EBA8F4DD83A}"/>
    <cellStyle name="Migliaia 17 3 2 2 4" xfId="8072" xr:uid="{07ABE0E9-56AA-4FDC-BE4F-37E3FAF21401}"/>
    <cellStyle name="Migliaia 17 3 2 2 5" xfId="21223" xr:uid="{796CB886-C76E-4A56-BCFA-879145F735D9}"/>
    <cellStyle name="Migliaia 17 3 2 3" xfId="11873" xr:uid="{DCBBAA59-E8D1-4F02-8C4D-EB83EBCCF931}"/>
    <cellStyle name="Migliaia 17 3 2 3 2" xfId="24981" xr:uid="{5026904A-2ADE-4329-B985-6D2C5ABBF75B}"/>
    <cellStyle name="Migliaia 17 3 2 4" xfId="15665" xr:uid="{ED160C36-2899-446F-82FA-BB61D9864AB6}"/>
    <cellStyle name="Migliaia 17 3 2 4 2" xfId="28763" xr:uid="{30B79D7C-9A37-48CE-8C1E-D8861A623EBE}"/>
    <cellStyle name="Migliaia 17 3 2 5" xfId="6532" xr:uid="{5963A8F5-18E2-4485-ACAA-CCFBCE62F5F5}"/>
    <cellStyle name="Migliaia 17 3 2 6" xfId="19688" xr:uid="{1E295146-78C3-4C9F-A1B7-F1BE55A57244}"/>
    <cellStyle name="Migliaia 17 3 3" xfId="3328" xr:uid="{00000000-0005-0000-0000-0000A90B0000}"/>
    <cellStyle name="Migliaia 17 3 3 2" xfId="4881" xr:uid="{00000000-0005-0000-0000-0000AA0B0000}"/>
    <cellStyle name="Migliaia 17 3 3 2 2" xfId="13648" xr:uid="{A21ED24B-690C-4675-980C-F7BA3F759855}"/>
    <cellStyle name="Migliaia 17 3 3 2 2 2" xfId="26756" xr:uid="{FE92687A-1CEE-4017-B9A0-B624B922C978}"/>
    <cellStyle name="Migliaia 17 3 3 2 3" xfId="17416" xr:uid="{EA3B9C9D-2E5D-49CC-A39F-040E1214E44A}"/>
    <cellStyle name="Migliaia 17 3 3 2 3 2" xfId="30514" xr:uid="{1F7851F2-A48B-49F3-8096-92727649F180}"/>
    <cellStyle name="Migliaia 17 3 3 2 4" xfId="8307" xr:uid="{55B5C69C-5D6E-4030-9096-5AA3AC338850}"/>
    <cellStyle name="Migliaia 17 3 3 2 5" xfId="21457" xr:uid="{F67AF223-5F4E-4CAB-B5F1-499C7F6D2DCA}"/>
    <cellStyle name="Migliaia 17 3 3 3" xfId="12108" xr:uid="{E3DEB183-2451-4DA0-B18D-637525B905C7}"/>
    <cellStyle name="Migliaia 17 3 3 3 2" xfId="25216" xr:uid="{ABC4522B-4865-4825-917C-56159C837D3F}"/>
    <cellStyle name="Migliaia 17 3 3 4" xfId="15900" xr:uid="{E855501C-5333-4D54-9BFD-54CE4FD10A48}"/>
    <cellStyle name="Migliaia 17 3 3 4 2" xfId="28998" xr:uid="{1931B81E-47F9-4713-9A56-0625229F9EAA}"/>
    <cellStyle name="Migliaia 17 3 3 5" xfId="6767" xr:uid="{767BE62D-8D7A-463D-A2EE-1A8157FA4128}"/>
    <cellStyle name="Migliaia 17 3 3 6" xfId="19922" xr:uid="{EB2201E8-7A03-46B8-BB02-DCA63F3EF43C}"/>
    <cellStyle name="Migliaia 17 3 4" xfId="3564" xr:uid="{00000000-0005-0000-0000-0000AB0B0000}"/>
    <cellStyle name="Migliaia 17 3 4 2" xfId="5117" xr:uid="{00000000-0005-0000-0000-0000AC0B0000}"/>
    <cellStyle name="Migliaia 17 3 4 2 2" xfId="13884" xr:uid="{67EC0596-F58E-42AD-90C7-92372DB78EBE}"/>
    <cellStyle name="Migliaia 17 3 4 2 2 2" xfId="26992" xr:uid="{2B187EF4-BBFE-446C-9353-EB9963FF0435}"/>
    <cellStyle name="Migliaia 17 3 4 2 3" xfId="17652" xr:uid="{F580ED77-658E-4508-929F-7EE9E43252FE}"/>
    <cellStyle name="Migliaia 17 3 4 2 3 2" xfId="30750" xr:uid="{B96432CE-F2F2-468D-A69D-16C1D17B5A41}"/>
    <cellStyle name="Migliaia 17 3 4 2 4" xfId="8543" xr:uid="{7D659E7A-12B3-4FFE-A643-3DFAEF24C4BA}"/>
    <cellStyle name="Migliaia 17 3 4 2 5" xfId="21692" xr:uid="{8FFC358C-909F-43C9-9C11-7491F0AA6A0E}"/>
    <cellStyle name="Migliaia 17 3 4 3" xfId="12344" xr:uid="{6B5B9045-B3FF-4219-9CAF-AF3AF4306802}"/>
    <cellStyle name="Migliaia 17 3 4 3 2" xfId="25452" xr:uid="{0DB4EC90-7A64-49D3-8179-E84E420856FE}"/>
    <cellStyle name="Migliaia 17 3 4 4" xfId="16136" xr:uid="{BC59FA18-A7E0-4B34-9572-C9C5784AF4C8}"/>
    <cellStyle name="Migliaia 17 3 4 4 2" xfId="29234" xr:uid="{05B64B4E-72B7-4DFD-ACE1-A19DA24715B2}"/>
    <cellStyle name="Migliaia 17 3 4 5" xfId="7003" xr:uid="{F4F40B52-1717-44C0-8396-C09E2728A476}"/>
    <cellStyle name="Migliaia 17 3 4 6" xfId="20157" xr:uid="{2236164F-27EA-428A-9D4B-B984ACE46CEC}"/>
    <cellStyle name="Migliaia 17 3 5" xfId="3799" xr:uid="{00000000-0005-0000-0000-0000AD0B0000}"/>
    <cellStyle name="Migliaia 17 3 5 2" xfId="5351" xr:uid="{00000000-0005-0000-0000-0000AE0B0000}"/>
    <cellStyle name="Migliaia 17 3 5 2 2" xfId="14118" xr:uid="{BA8A29F1-295D-4474-B17F-9F621ED702D9}"/>
    <cellStyle name="Migliaia 17 3 5 2 2 2" xfId="27226" xr:uid="{08A37700-08D6-46E4-AED0-2C86B5BAE7E1}"/>
    <cellStyle name="Migliaia 17 3 5 2 3" xfId="17886" xr:uid="{DBF54100-C373-4BF9-ABFE-894C114435AD}"/>
    <cellStyle name="Migliaia 17 3 5 2 3 2" xfId="30984" xr:uid="{2C164940-85A3-42FB-827D-938EC18B236B}"/>
    <cellStyle name="Migliaia 17 3 5 2 4" xfId="8777" xr:uid="{C7913923-3FB7-4BAC-BE6C-75C00EB409CC}"/>
    <cellStyle name="Migliaia 17 3 5 2 5" xfId="21926" xr:uid="{913A152D-2AAC-486F-8E48-339EFB08D9E6}"/>
    <cellStyle name="Migliaia 17 3 5 3" xfId="12579" xr:uid="{C5B6ED5D-D672-4859-8AFA-1B9AD66C12A9}"/>
    <cellStyle name="Migliaia 17 3 5 3 2" xfId="25687" xr:uid="{9DB57E21-5A62-4A25-9B15-11DCCE3C1D30}"/>
    <cellStyle name="Migliaia 17 3 5 4" xfId="16371" xr:uid="{C574A761-54AA-4D61-BA0E-85B6C44F3D0A}"/>
    <cellStyle name="Migliaia 17 3 5 4 2" xfId="29469" xr:uid="{2ECB6846-0EF1-4949-9916-8A4281F6596C}"/>
    <cellStyle name="Migliaia 17 3 5 5" xfId="7238" xr:uid="{D8878776-B4BD-4E06-81C6-4B6A0CC65A26}"/>
    <cellStyle name="Migliaia 17 3 5 6" xfId="20391" xr:uid="{0F3998A4-6B26-4692-AA75-C9A2556D1DAC}"/>
    <cellStyle name="Migliaia 17 3 6" xfId="4312" xr:uid="{00000000-0005-0000-0000-0000AF0B0000}"/>
    <cellStyle name="Migliaia 17 3 6 2" xfId="13080" xr:uid="{B62A7069-E1E5-4A91-A9C7-A19EF3B00735}"/>
    <cellStyle name="Migliaia 17 3 6 2 2" xfId="26188" xr:uid="{E423DCD1-30E4-43E2-9667-B14FCB82A16C}"/>
    <cellStyle name="Migliaia 17 3 6 3" xfId="16851" xr:uid="{98448CFB-0E4F-4109-831F-B11EE5F4A811}"/>
    <cellStyle name="Migliaia 17 3 6 3 2" xfId="29949" xr:uid="{71A86297-FF2A-4991-8A31-756D476603FB}"/>
    <cellStyle name="Migliaia 17 3 6 4" xfId="7739" xr:uid="{E4CB9071-69BC-4C55-9EB6-5224A8AF375A}"/>
    <cellStyle name="Migliaia 17 3 6 5" xfId="20891" xr:uid="{27A8D77A-74D1-43EE-B922-C03D0D5CCA53}"/>
    <cellStyle name="Migliaia 17 3 7" xfId="2747" xr:uid="{00000000-0005-0000-0000-0000B00B0000}"/>
    <cellStyle name="Migliaia 17 3 7 2" xfId="11533" xr:uid="{FF649A30-076B-4E48-BA82-EE6ED0E358D4}"/>
    <cellStyle name="Migliaia 17 3 7 2 2" xfId="24648" xr:uid="{C70CEB75-4498-4489-85FD-6FAC5B485EAF}"/>
    <cellStyle name="Migliaia 17 3 7 3" xfId="15327" xr:uid="{FAAE091A-F08C-481D-B321-D42171167619}"/>
    <cellStyle name="Migliaia 17 3 7 3 2" xfId="28425" xr:uid="{2446B06C-245C-40D0-A33E-8F2E6BDA06F9}"/>
    <cellStyle name="Migliaia 17 3 7 4" xfId="9011" xr:uid="{4DB30274-E916-4C42-B3D6-6CFC5FDF9781}"/>
    <cellStyle name="Migliaia 17 3 7 5" xfId="22160" xr:uid="{DE3F068F-797F-4BAC-AF7B-7C1766A4F418}"/>
    <cellStyle name="Migliaia 17 3 8" xfId="5592" xr:uid="{00000000-0005-0000-0000-0000B10B0000}"/>
    <cellStyle name="Migliaia 17 3 8 2" xfId="14359" xr:uid="{1C84EB79-EA27-4190-BD50-0C1AF3DCB9FD}"/>
    <cellStyle name="Migliaia 17 3 8 2 2" xfId="27460" xr:uid="{2666D20F-6DB8-438C-8882-2E0C13D84826}"/>
    <cellStyle name="Migliaia 17 3 8 3" xfId="18120" xr:uid="{1BF86304-FDB7-462D-8F35-6345F61BC2CE}"/>
    <cellStyle name="Migliaia 17 3 8 3 2" xfId="31218" xr:uid="{FE5803A5-9652-4B37-B0F6-449AAEF6580F}"/>
    <cellStyle name="Migliaia 17 3 8 4" xfId="9244" xr:uid="{169DCF76-4398-4D1F-93F3-151FBC82F9FD}"/>
    <cellStyle name="Migliaia 17 3 8 5" xfId="22393" xr:uid="{BB05B330-00D9-41CB-A2FA-961E36D98383}"/>
    <cellStyle name="Migliaia 17 3 9" xfId="9477" xr:uid="{338A90EF-D95F-4BFE-9A28-1C5A37862295}"/>
    <cellStyle name="Migliaia 17 3 9 2" xfId="22626" xr:uid="{9E9DD0FC-D99E-459F-B8E2-50E5358BEB62}"/>
    <cellStyle name="Migliaia 17 4" xfId="1996" xr:uid="{00000000-0005-0000-0000-0000B20B0000}"/>
    <cellStyle name="Migliaia 17 4 2" xfId="4522" xr:uid="{00000000-0005-0000-0000-0000B30B0000}"/>
    <cellStyle name="Migliaia 17 4 2 2" xfId="13289" xr:uid="{FEB5458D-0D7E-46BC-B61F-D6011B326FB1}"/>
    <cellStyle name="Migliaia 17 4 2 2 2" xfId="26397" xr:uid="{8ABD0534-07E6-4688-9B2E-75CE930206E6}"/>
    <cellStyle name="Migliaia 17 4 2 3" xfId="17057" xr:uid="{2AD6C8C1-8789-4CAF-9D3C-8290D866E5C4}"/>
    <cellStyle name="Migliaia 17 4 2 3 2" xfId="30155" xr:uid="{58B5E4F5-2FFF-464C-8C4A-BD8235B25BE0}"/>
    <cellStyle name="Migliaia 17 4 2 4" xfId="7948" xr:uid="{CB2973C2-3B1E-4EB6-8A3F-6C521D10FFFF}"/>
    <cellStyle name="Migliaia 17 4 2 5" xfId="21099" xr:uid="{2E21593E-1745-4D85-9A34-AB14537E6C49}"/>
    <cellStyle name="Migliaia 17 4 3" xfId="2965" xr:uid="{00000000-0005-0000-0000-0000B40B0000}"/>
    <cellStyle name="Migliaia 17 4 3 2" xfId="15541" xr:uid="{4B8CF981-8205-423C-9A9A-848F326B3D6C}"/>
    <cellStyle name="Migliaia 17 4 3 2 2" xfId="28639" xr:uid="{87497961-DA14-4955-A7E9-8A6400B1FF9D}"/>
    <cellStyle name="Migliaia 17 4 3 3" xfId="11745" xr:uid="{CF6BDFDD-A83F-46F0-A54D-5BB0626D01E0}"/>
    <cellStyle name="Migliaia 17 4 3 4" xfId="24857" xr:uid="{7C34863F-EFD6-4482-9F44-6008EE9CE18D}"/>
    <cellStyle name="Migliaia 17 4 4" xfId="10872" xr:uid="{71AFAA64-57E7-4291-815E-21A4490C1314}"/>
    <cellStyle name="Migliaia 17 4 4 2" xfId="23992" xr:uid="{2EDD920D-CC4F-44A0-9091-7393BD64BA8E}"/>
    <cellStyle name="Migliaia 17 4 5" xfId="14726" xr:uid="{3B606383-6CA7-45F1-B33A-B11E92EE23F4}"/>
    <cellStyle name="Migliaia 17 4 5 2" xfId="27824" xr:uid="{975AC2A4-214A-4715-B5C9-46E22B8455E6}"/>
    <cellStyle name="Migliaia 17 4 6" xfId="6404" xr:uid="{FCCF19B6-5E3F-48FD-92E6-F8C7A491BA1D}"/>
    <cellStyle name="Migliaia 17 4 7" xfId="19564" xr:uid="{E0DAD509-4737-4904-A595-D53103EEEADE}"/>
    <cellStyle name="Migliaia 17 5" xfId="3212" xr:uid="{00000000-0005-0000-0000-0000B50B0000}"/>
    <cellStyle name="Migliaia 17 5 2" xfId="4765" xr:uid="{00000000-0005-0000-0000-0000B60B0000}"/>
    <cellStyle name="Migliaia 17 5 2 2" xfId="13532" xr:uid="{4B6008A1-B69A-4921-949C-18E1D1D9A11B}"/>
    <cellStyle name="Migliaia 17 5 2 2 2" xfId="26640" xr:uid="{5F96CDFF-DF80-47D6-B14B-CAA6412E8315}"/>
    <cellStyle name="Migliaia 17 5 2 3" xfId="17300" xr:uid="{5C310836-6638-484D-A1DA-6465B697C8F7}"/>
    <cellStyle name="Migliaia 17 5 2 3 2" xfId="30398" xr:uid="{8B993496-E996-457D-882F-37F181E2D279}"/>
    <cellStyle name="Migliaia 17 5 2 4" xfId="8191" xr:uid="{3E6BE8AE-6401-46C3-BC39-4F3D8B85A1A3}"/>
    <cellStyle name="Migliaia 17 5 2 5" xfId="21341" xr:uid="{60BAC7DA-EC98-456A-9A2C-20881C1879EC}"/>
    <cellStyle name="Migliaia 17 5 3" xfId="11992" xr:uid="{F4D4DC1D-629E-40CE-944A-060A1896213E}"/>
    <cellStyle name="Migliaia 17 5 3 2" xfId="25100" xr:uid="{6CF57811-22D7-4BC2-A5AC-AC47A51F662F}"/>
    <cellStyle name="Migliaia 17 5 4" xfId="15784" xr:uid="{33F167B7-05EE-45D6-A1F7-59470171E1D5}"/>
    <cellStyle name="Migliaia 17 5 4 2" xfId="28882" xr:uid="{960A47B8-7207-4C7F-AC28-69993110DFFC}"/>
    <cellStyle name="Migliaia 17 5 5" xfId="6651" xr:uid="{C2AB22C8-8017-49BB-A7F7-587D22974212}"/>
    <cellStyle name="Migliaia 17 5 6" xfId="19806" xr:uid="{6F254F0D-0515-47E0-8C1B-C72788485359}"/>
    <cellStyle name="Migliaia 17 6" xfId="3448" xr:uid="{00000000-0005-0000-0000-0000B70B0000}"/>
    <cellStyle name="Migliaia 17 6 2" xfId="5001" xr:uid="{00000000-0005-0000-0000-0000B80B0000}"/>
    <cellStyle name="Migliaia 17 6 2 2" xfId="13768" xr:uid="{50F4C4BF-2286-49DF-A21D-50DF53F83EE6}"/>
    <cellStyle name="Migliaia 17 6 2 2 2" xfId="26876" xr:uid="{E21DA8D3-84F0-4D87-A27D-DB48C427FB1B}"/>
    <cellStyle name="Migliaia 17 6 2 3" xfId="17536" xr:uid="{1FA518F7-4B9F-4E13-BD8F-5B67849E3C84}"/>
    <cellStyle name="Migliaia 17 6 2 3 2" xfId="30634" xr:uid="{CC7D1157-9556-4E6C-A20E-8BBB4352A8F9}"/>
    <cellStyle name="Migliaia 17 6 2 4" xfId="8427" xr:uid="{6EAD1C55-CC8E-4507-9A2A-919B4460DFEC}"/>
    <cellStyle name="Migliaia 17 6 2 5" xfId="21576" xr:uid="{05225544-BBEA-4E7D-909B-CCC1D05E9D10}"/>
    <cellStyle name="Migliaia 17 6 3" xfId="12228" xr:uid="{AD755267-2035-43EE-932B-3D7C9675DAF6}"/>
    <cellStyle name="Migliaia 17 6 3 2" xfId="25336" xr:uid="{F19584EB-0ED0-4F15-A859-CE255EBC16CA}"/>
    <cellStyle name="Migliaia 17 6 4" xfId="16020" xr:uid="{E963A32F-3187-4F0B-AF79-9F7E9E3F9659}"/>
    <cellStyle name="Migliaia 17 6 4 2" xfId="29118" xr:uid="{2DE375C8-86A2-4E98-9B6A-89A6300EE5E2}"/>
    <cellStyle name="Migliaia 17 6 5" xfId="6887" xr:uid="{3112B06B-40C8-4988-BEE0-4941CD46F771}"/>
    <cellStyle name="Migliaia 17 6 6" xfId="20041" xr:uid="{8B359C85-B522-4838-B8EF-69D359C41219}"/>
    <cellStyle name="Migliaia 17 7" xfId="3683" xr:uid="{00000000-0005-0000-0000-0000B90B0000}"/>
    <cellStyle name="Migliaia 17 7 2" xfId="5235" xr:uid="{00000000-0005-0000-0000-0000BA0B0000}"/>
    <cellStyle name="Migliaia 17 7 2 2" xfId="14002" xr:uid="{6F419EBA-194D-45AC-818B-FF6C86C49C7C}"/>
    <cellStyle name="Migliaia 17 7 2 2 2" xfId="27110" xr:uid="{C727C29E-158C-45FD-A732-1C43718DAE39}"/>
    <cellStyle name="Migliaia 17 7 2 3" xfId="17770" xr:uid="{9D6978B0-CBB2-4B22-953F-33871E99A7C5}"/>
    <cellStyle name="Migliaia 17 7 2 3 2" xfId="30868" xr:uid="{E1E8393E-C0D7-46A0-B20D-DD0BD436B312}"/>
    <cellStyle name="Migliaia 17 7 2 4" xfId="8661" xr:uid="{EF12BF0A-F8EB-4F39-96DB-6280A3B519E0}"/>
    <cellStyle name="Migliaia 17 7 2 5" xfId="21810" xr:uid="{D0647904-E187-49A8-A7D1-C78D9186FAE2}"/>
    <cellStyle name="Migliaia 17 7 3" xfId="12463" xr:uid="{A2B9A08D-1373-461E-9C78-98DDB163CE5D}"/>
    <cellStyle name="Migliaia 17 7 3 2" xfId="25571" xr:uid="{4CA3AE6F-4AD0-4D83-A473-95C085DC5EA4}"/>
    <cellStyle name="Migliaia 17 7 4" xfId="16255" xr:uid="{9AC91A57-1AED-4F80-BB82-13BA9A990D1E}"/>
    <cellStyle name="Migliaia 17 7 4 2" xfId="29353" xr:uid="{AB1E00F6-5BDF-44DB-9A61-82E2FB950B8D}"/>
    <cellStyle name="Migliaia 17 7 5" xfId="7122" xr:uid="{F1476B12-CEC1-4A1A-AD7F-71AA034DC3F1}"/>
    <cellStyle name="Migliaia 17 7 6" xfId="20275" xr:uid="{78067C10-DB34-4257-AB0E-0A6A479F3B5E}"/>
    <cellStyle name="Migliaia 17 8" xfId="4154" xr:uid="{00000000-0005-0000-0000-0000BB0B0000}"/>
    <cellStyle name="Migliaia 17 8 2" xfId="12922" xr:uid="{D5A9816B-CCC5-48B4-BE0A-4820CA6DBBBE}"/>
    <cellStyle name="Migliaia 17 8 2 2" xfId="26030" xr:uid="{B9C2D6C9-89B8-46C8-82E2-66A714B2CEC9}"/>
    <cellStyle name="Migliaia 17 8 3" xfId="16705" xr:uid="{F7A62E96-6B97-4708-887D-68EFD68A923C}"/>
    <cellStyle name="Migliaia 17 8 3 2" xfId="29803" xr:uid="{63052E83-540D-48BF-8685-83FD1195E952}"/>
    <cellStyle name="Migliaia 17 8 4" xfId="7581" xr:uid="{4E50276C-3772-4584-BBE2-22C0FEE69862}"/>
    <cellStyle name="Migliaia 17 8 5" xfId="20734" xr:uid="{5FCDD6B7-8B98-45F2-8D29-0F9E13F34979}"/>
    <cellStyle name="Migliaia 17 9" xfId="2594" xr:uid="{00000000-0005-0000-0000-0000BC0B0000}"/>
    <cellStyle name="Migliaia 17 9 2" xfId="11385" xr:uid="{7C9BDCBB-18F2-45B5-8FBF-48A20A176F16}"/>
    <cellStyle name="Migliaia 17 9 2 2" xfId="24501" xr:uid="{BC2FCC6B-0F87-4208-BC45-AA0B867ADF1B}"/>
    <cellStyle name="Migliaia 17 9 3" xfId="15177" xr:uid="{892A24ED-E1BB-455D-BF51-DDFA13030FF5}"/>
    <cellStyle name="Migliaia 17 9 3 2" xfId="28275" xr:uid="{58589C90-A4EA-4009-8DE9-AE750509627F}"/>
    <cellStyle name="Migliaia 17 9 4" xfId="8895" xr:uid="{1E75BBBB-F375-4D25-B3DB-BC8F7DEBAC26}"/>
    <cellStyle name="Migliaia 17 9 5" xfId="22044" xr:uid="{69FA1703-5A23-4D96-AF87-756BA1D1253A}"/>
    <cellStyle name="Migliaia 18" xfId="1365" xr:uid="{00000000-0005-0000-0000-0000BD0B0000}"/>
    <cellStyle name="Migliaia 18 10" xfId="5473" xr:uid="{00000000-0005-0000-0000-0000BE0B0000}"/>
    <cellStyle name="Migliaia 18 10 2" xfId="14240" xr:uid="{8FD764D8-E2A0-4C8E-AD5C-89F4D80570CC}"/>
    <cellStyle name="Migliaia 18 10 2 2" xfId="27345" xr:uid="{DEED36DF-2E12-4375-B53D-A8708B8D9B4F}"/>
    <cellStyle name="Migliaia 18 10 3" xfId="18005" xr:uid="{47CCC0AD-2CDE-40BC-AAB8-097C0600960A}"/>
    <cellStyle name="Migliaia 18 10 3 2" xfId="31103" xr:uid="{9D058323-0193-4E23-BF10-B3A4FD8FEB58}"/>
    <cellStyle name="Migliaia 18 10 4" xfId="9129" xr:uid="{348BDFCA-CDAF-45F4-A209-77C74CA0D943}"/>
    <cellStyle name="Migliaia 18 10 5" xfId="22278" xr:uid="{0E39418F-3DE7-4049-A158-2CA1CE3F08EA}"/>
    <cellStyle name="Migliaia 18 11" xfId="9362" xr:uid="{CCBE6EDC-4976-4CBE-8CCC-7C2552C1382E}"/>
    <cellStyle name="Migliaia 18 11 2" xfId="22511" xr:uid="{D7BA11B3-EF41-4127-B294-B3DE1582D58E}"/>
    <cellStyle name="Migliaia 18 12" xfId="9594" xr:uid="{706BA9D0-B0EE-411C-BFBD-21D855B58074}"/>
    <cellStyle name="Migliaia 18 12 2" xfId="22743" xr:uid="{6B7FE7AF-8C75-49A4-BE32-05175EA478F4}"/>
    <cellStyle name="Migliaia 18 13" xfId="9829" xr:uid="{E219B45A-8116-4D22-8415-228B993DCCAA}"/>
    <cellStyle name="Migliaia 18 13 2" xfId="22978" xr:uid="{947DF72F-44F8-4288-A0FC-733A6205D8E7}"/>
    <cellStyle name="Migliaia 18 14" xfId="10062" xr:uid="{0D62AD13-4661-42FD-AA33-56661594FD52}"/>
    <cellStyle name="Migliaia 18 14 2" xfId="23211" xr:uid="{79CB1433-A75C-4064-BCE1-557EBAFCBF78}"/>
    <cellStyle name="Migliaia 18 15" xfId="10298" xr:uid="{8B918F53-7516-41AA-B681-05836BCCAD2C}"/>
    <cellStyle name="Migliaia 18 15 2" xfId="23444" xr:uid="{C019D8AB-2BB9-4758-A159-FD8DD21C8031}"/>
    <cellStyle name="Migliaia 18 16" xfId="10619" xr:uid="{D7740D79-36B3-4C3B-A84A-571E86727A6C}"/>
    <cellStyle name="Migliaia 18 16 2" xfId="23744" xr:uid="{146FD8D5-C486-4CE6-B2E6-A8255C823FD2}"/>
    <cellStyle name="Migliaia 18 17" xfId="14540" xr:uid="{323A5FB1-F1C0-4D2D-BA8B-371BB7690AD2}"/>
    <cellStyle name="Migliaia 18 17 2" xfId="27638" xr:uid="{3CCF544A-345C-45EC-A735-8B25C58069A5}"/>
    <cellStyle name="Migliaia 18 18" xfId="5988" xr:uid="{6D9BFBD2-1A88-4685-8271-FAD4CBEF1C73}"/>
    <cellStyle name="Migliaia 18 19" xfId="19167" xr:uid="{C548BE91-377D-42DB-9587-3D6C280A32F7}"/>
    <cellStyle name="Migliaia 18 2" xfId="1810" xr:uid="{00000000-0005-0000-0000-0000BF0B0000}"/>
    <cellStyle name="Migliaia 18 2 10" xfId="9424" xr:uid="{EE724703-B8E0-41E1-8C47-D1EEF096BDA3}"/>
    <cellStyle name="Migliaia 18 2 10 2" xfId="22573" xr:uid="{E8744629-E95B-469E-A5E1-51A9E93AC090}"/>
    <cellStyle name="Migliaia 18 2 11" xfId="9656" xr:uid="{86EB88F0-E7D2-4DAD-B9EC-48B240F293F3}"/>
    <cellStyle name="Migliaia 18 2 11 2" xfId="22805" xr:uid="{4E6FF979-2A23-4DCB-B1A3-C9EF105511C3}"/>
    <cellStyle name="Migliaia 18 2 12" xfId="9891" xr:uid="{5578C4AB-603D-428C-9862-EE49F44F2DDC}"/>
    <cellStyle name="Migliaia 18 2 12 2" xfId="23040" xr:uid="{E6DDADC7-764E-4BAE-AD3D-516E5AB74BF4}"/>
    <cellStyle name="Migliaia 18 2 13" xfId="10124" xr:uid="{BFFD9376-E459-4FD8-B030-701478CB68BE}"/>
    <cellStyle name="Migliaia 18 2 13 2" xfId="23273" xr:uid="{4E2C06C6-679F-4644-AF1A-B9E48B3EB404}"/>
    <cellStyle name="Migliaia 18 2 14" xfId="10364" xr:uid="{34FF0DA7-CAF8-4040-BFEE-3CC0EAC5B375}"/>
    <cellStyle name="Migliaia 18 2 14 2" xfId="23506" xr:uid="{A9BAF5E4-D41C-43B2-9697-C315FB4FFD7B}"/>
    <cellStyle name="Migliaia 18 2 15" xfId="10726" xr:uid="{FF8CFAA9-1663-43F6-83FE-4ACEE409CF11}"/>
    <cellStyle name="Migliaia 18 2 15 2" xfId="23849" xr:uid="{1CCFE1B4-C0D7-4798-9DFA-B91F8A6DB4C6}"/>
    <cellStyle name="Migliaia 18 2 16" xfId="14602" xr:uid="{7E1DDFDF-3605-4697-97BB-447B83FAF895}"/>
    <cellStyle name="Migliaia 18 2 16 2" xfId="27700" xr:uid="{35DCE90D-0D52-49CE-8866-146687DE33CA}"/>
    <cellStyle name="Migliaia 18 2 17" xfId="6112" xr:uid="{FA4B92C4-582A-4A69-9CC9-ED4D78DCFFA2}"/>
    <cellStyle name="Migliaia 18 2 18" xfId="19277" xr:uid="{CE0C558D-FAE7-477B-9D65-8C67B87D4190}"/>
    <cellStyle name="Migliaia 18 2 2" xfId="2235" xr:uid="{00000000-0005-0000-0000-0000C00B0000}"/>
    <cellStyle name="Migliaia 18 2 2 10" xfId="9772" xr:uid="{75B9816C-8C54-4986-8EC8-ECF445376303}"/>
    <cellStyle name="Migliaia 18 2 2 10 2" xfId="22921" xr:uid="{10CAC923-9EE9-401B-97D5-EC3552BCF655}"/>
    <cellStyle name="Migliaia 18 2 2 11" xfId="10007" xr:uid="{F803545B-0C8E-411B-8A5A-7CB40FB710D4}"/>
    <cellStyle name="Migliaia 18 2 2 11 2" xfId="23156" xr:uid="{C40BFA57-7B40-4432-9086-D4BB61E37BE8}"/>
    <cellStyle name="Migliaia 18 2 2 12" xfId="10240" xr:uid="{DBEC43D5-EC59-435B-A113-6ECCDC9C961E}"/>
    <cellStyle name="Migliaia 18 2 2 12 2" xfId="23389" xr:uid="{2CE6CBF8-048E-44F1-98A3-EAA1CC0E585A}"/>
    <cellStyle name="Migliaia 18 2 2 13" xfId="10480" xr:uid="{6FCD4603-5923-4889-BF01-AC1E0B5443DF}"/>
    <cellStyle name="Migliaia 18 2 2 13 2" xfId="23622" xr:uid="{50EC8CCF-80EC-49B1-A9EB-C50AF3C5125B}"/>
    <cellStyle name="Migliaia 18 2 2 14" xfId="11111" xr:uid="{A0431E11-3308-45B3-B1FE-C246CEE353FA}"/>
    <cellStyle name="Migliaia 18 2 2 14 2" xfId="24227" xr:uid="{AE990978-CB47-4D9F-863C-2832E63CFDF0}"/>
    <cellStyle name="Migliaia 18 2 2 15" xfId="14905" xr:uid="{7E1B87AD-F284-48BA-AFBE-11AE4C1B1106}"/>
    <cellStyle name="Migliaia 18 2 2 15 2" xfId="28003" xr:uid="{31604DFD-9D83-49FA-B85B-4947478D894D}"/>
    <cellStyle name="Migliaia 18 2 2 16" xfId="6258" xr:uid="{25252083-8655-4825-A12B-96930CCA76A5}"/>
    <cellStyle name="Migliaia 18 2 2 17" xfId="19422" xr:uid="{6B4B6AFF-F508-4837-9E79-B94E2C5E41EA}"/>
    <cellStyle name="Migliaia 18 2 2 2" xfId="3156" xr:uid="{00000000-0005-0000-0000-0000C10B0000}"/>
    <cellStyle name="Migliaia 18 2 2 2 2" xfId="4709" xr:uid="{00000000-0005-0000-0000-0000C20B0000}"/>
    <cellStyle name="Migliaia 18 2 2 2 2 2" xfId="13476" xr:uid="{27EE163C-F51B-4748-B7B0-1E9163579F03}"/>
    <cellStyle name="Migliaia 18 2 2 2 2 2 2" xfId="26584" xr:uid="{CA967FD1-6C31-43B7-8BEE-62B87047034B}"/>
    <cellStyle name="Migliaia 18 2 2 2 2 3" xfId="17244" xr:uid="{350C9A4A-59AA-4DD7-AD47-839C031CD968}"/>
    <cellStyle name="Migliaia 18 2 2 2 2 3 2" xfId="30342" xr:uid="{98812DAB-E3A3-464F-8BB8-CEE9026CF61E}"/>
    <cellStyle name="Migliaia 18 2 2 2 2 4" xfId="8135" xr:uid="{BC844259-B39C-4F66-B8E2-E428534DE6CD}"/>
    <cellStyle name="Migliaia 18 2 2 2 2 5" xfId="21286" xr:uid="{2E98616B-D16B-4E54-B9A7-75035218F468}"/>
    <cellStyle name="Migliaia 18 2 2 2 3" xfId="11936" xr:uid="{57BEE402-ED93-45B2-962C-50819B8D6603}"/>
    <cellStyle name="Migliaia 18 2 2 2 3 2" xfId="25044" xr:uid="{D6EB7012-B9FD-442A-B481-AF615B930062}"/>
    <cellStyle name="Migliaia 18 2 2 2 4" xfId="15728" xr:uid="{7D053CA5-BDD3-4EE7-8A3A-424A16CBA4DB}"/>
    <cellStyle name="Migliaia 18 2 2 2 4 2" xfId="28826" xr:uid="{599D2A7D-B0A1-44E1-80F7-388204B265F1}"/>
    <cellStyle name="Migliaia 18 2 2 2 5" xfId="6595" xr:uid="{C6A5D8A6-A1DB-4CBB-97D7-E28D09F5A281}"/>
    <cellStyle name="Migliaia 18 2 2 2 6" xfId="19751" xr:uid="{A1320B9C-E230-4208-8A70-5A2FC4B50B99}"/>
    <cellStyle name="Migliaia 18 2 2 3" xfId="3391" xr:uid="{00000000-0005-0000-0000-0000C30B0000}"/>
    <cellStyle name="Migliaia 18 2 2 3 2" xfId="4944" xr:uid="{00000000-0005-0000-0000-0000C40B0000}"/>
    <cellStyle name="Migliaia 18 2 2 3 2 2" xfId="13711" xr:uid="{0A12FADF-1EB0-4D21-8B87-615C4D6B8158}"/>
    <cellStyle name="Migliaia 18 2 2 3 2 2 2" xfId="26819" xr:uid="{2466850F-B28A-415B-9797-9094B1934271}"/>
    <cellStyle name="Migliaia 18 2 2 3 2 3" xfId="17479" xr:uid="{F475AA66-047B-4796-BD60-4934ED1FC4F8}"/>
    <cellStyle name="Migliaia 18 2 2 3 2 3 2" xfId="30577" xr:uid="{8AA8EEEA-0E9A-4594-8E7B-B8E7818BB21B}"/>
    <cellStyle name="Migliaia 18 2 2 3 2 4" xfId="8370" xr:uid="{4A1D1B80-1284-4C5A-A2D3-995E48A1534C}"/>
    <cellStyle name="Migliaia 18 2 2 3 2 5" xfId="21520" xr:uid="{9F53B2EE-A073-4770-9F26-D6BD80C68FB0}"/>
    <cellStyle name="Migliaia 18 2 2 3 3" xfId="12171" xr:uid="{90B094FE-2B9B-4110-8EF3-0295D256B8F3}"/>
    <cellStyle name="Migliaia 18 2 2 3 3 2" xfId="25279" xr:uid="{A742E1A8-B6C7-4245-A400-D34F25377303}"/>
    <cellStyle name="Migliaia 18 2 2 3 4" xfId="15963" xr:uid="{956326D6-BC0F-416C-A513-0388883534D2}"/>
    <cellStyle name="Migliaia 18 2 2 3 4 2" xfId="29061" xr:uid="{B5E2A396-D353-4583-8B9D-AD7D11D51AEF}"/>
    <cellStyle name="Migliaia 18 2 2 3 5" xfId="6830" xr:uid="{9E58F26C-B1DF-41E1-B2A4-42AFA4666AA9}"/>
    <cellStyle name="Migliaia 18 2 2 3 6" xfId="19985" xr:uid="{401E5456-675C-40F5-ADA7-69675FC0316C}"/>
    <cellStyle name="Migliaia 18 2 2 4" xfId="3627" xr:uid="{00000000-0005-0000-0000-0000C50B0000}"/>
    <cellStyle name="Migliaia 18 2 2 4 2" xfId="5180" xr:uid="{00000000-0005-0000-0000-0000C60B0000}"/>
    <cellStyle name="Migliaia 18 2 2 4 2 2" xfId="13947" xr:uid="{97B887E9-633E-4517-97D2-F43C4D93B66A}"/>
    <cellStyle name="Migliaia 18 2 2 4 2 2 2" xfId="27055" xr:uid="{A226F6A9-66C0-4B67-B632-5B0503D574E4}"/>
    <cellStyle name="Migliaia 18 2 2 4 2 3" xfId="17715" xr:uid="{09148F23-EEB3-41C6-A0BE-7D7E76FA218C}"/>
    <cellStyle name="Migliaia 18 2 2 4 2 3 2" xfId="30813" xr:uid="{F5FA865C-76A6-464C-9007-BE94C225DDF8}"/>
    <cellStyle name="Migliaia 18 2 2 4 2 4" xfId="8606" xr:uid="{5AB08205-1A1E-4C39-9227-D1BE5A4A0765}"/>
    <cellStyle name="Migliaia 18 2 2 4 2 5" xfId="21755" xr:uid="{FD8D3376-C9E8-4914-84D2-E4DBC15C2351}"/>
    <cellStyle name="Migliaia 18 2 2 4 3" xfId="12407" xr:uid="{1351FD9E-A194-4595-A0AD-A41C9A152418}"/>
    <cellStyle name="Migliaia 18 2 2 4 3 2" xfId="25515" xr:uid="{ACFECA62-7C52-4FBA-B2B6-34B718E3C16C}"/>
    <cellStyle name="Migliaia 18 2 2 4 4" xfId="16199" xr:uid="{4FC57C82-9ACF-47F8-8005-CBC62FCDCFAE}"/>
    <cellStyle name="Migliaia 18 2 2 4 4 2" xfId="29297" xr:uid="{8EE83197-721F-4519-AEF9-3C60EE674455}"/>
    <cellStyle name="Migliaia 18 2 2 4 5" xfId="7066" xr:uid="{3A73A337-E27D-4D47-99D7-E0D8197D9BFE}"/>
    <cellStyle name="Migliaia 18 2 2 4 6" xfId="20220" xr:uid="{325B7CEC-7A60-408F-BC68-320643B51EF5}"/>
    <cellStyle name="Migliaia 18 2 2 5" xfId="3862" xr:uid="{00000000-0005-0000-0000-0000C70B0000}"/>
    <cellStyle name="Migliaia 18 2 2 5 2" xfId="5414" xr:uid="{00000000-0005-0000-0000-0000C80B0000}"/>
    <cellStyle name="Migliaia 18 2 2 5 2 2" xfId="14181" xr:uid="{007B8306-6376-4196-8744-EFA020A5F18F}"/>
    <cellStyle name="Migliaia 18 2 2 5 2 2 2" xfId="27289" xr:uid="{B6789DB0-C8FA-49F6-9F12-A8F49A4BAAF7}"/>
    <cellStyle name="Migliaia 18 2 2 5 2 3" xfId="17949" xr:uid="{11858583-2615-44EB-AD47-4725BF5D2DD7}"/>
    <cellStyle name="Migliaia 18 2 2 5 2 3 2" xfId="31047" xr:uid="{D9F1B5D1-2DB3-468F-8E76-6EDE8540337C}"/>
    <cellStyle name="Migliaia 18 2 2 5 2 4" xfId="8840" xr:uid="{DD28DB8E-D3E1-421F-B12E-07DFC24A2EE0}"/>
    <cellStyle name="Migliaia 18 2 2 5 2 5" xfId="21989" xr:uid="{A30557F8-A8D5-44CC-9B55-267D06DE6D8E}"/>
    <cellStyle name="Migliaia 18 2 2 5 3" xfId="12642" xr:uid="{7BD62CAE-640D-4B37-A7E4-BDD6A880CD7D}"/>
    <cellStyle name="Migliaia 18 2 2 5 3 2" xfId="25750" xr:uid="{23116D7F-DEAF-42E7-B59B-5DE8DBEB4C3A}"/>
    <cellStyle name="Migliaia 18 2 2 5 4" xfId="16434" xr:uid="{086F842C-7B96-465C-8BD0-D72B62F55B60}"/>
    <cellStyle name="Migliaia 18 2 2 5 4 2" xfId="29532" xr:uid="{31B18942-78D2-4949-89A8-D4CEECC59A46}"/>
    <cellStyle name="Migliaia 18 2 2 5 5" xfId="7301" xr:uid="{21D456E4-7D07-4AE7-BDFD-7CD83FC5EA65}"/>
    <cellStyle name="Migliaia 18 2 2 5 6" xfId="20454" xr:uid="{098C1E1C-CBFF-40AC-958D-811D7B43FB17}"/>
    <cellStyle name="Migliaia 18 2 2 6" xfId="4378" xr:uid="{00000000-0005-0000-0000-0000C90B0000}"/>
    <cellStyle name="Migliaia 18 2 2 6 2" xfId="13146" xr:uid="{7A94CA00-7EA6-4C45-A709-C7D50B9FD2BD}"/>
    <cellStyle name="Migliaia 18 2 2 6 2 2" xfId="26254" xr:uid="{0E664489-9CF4-4625-9BF0-90C5DE488A52}"/>
    <cellStyle name="Migliaia 18 2 2 6 3" xfId="16914" xr:uid="{76EE7C4C-5780-449C-98AC-583E814751EC}"/>
    <cellStyle name="Migliaia 18 2 2 6 3 2" xfId="30012" xr:uid="{24AAAF7B-620E-49EF-8027-F0BBE5A31F8E}"/>
    <cellStyle name="Migliaia 18 2 2 6 4" xfId="7805" xr:uid="{EE997830-4771-4ED5-8A2B-62D2A290AE90}"/>
    <cellStyle name="Migliaia 18 2 2 6 5" xfId="20957" xr:uid="{E4D10C76-42C9-403D-9182-EBAF441423C4}"/>
    <cellStyle name="Migliaia 18 2 2 7" xfId="2818" xr:uid="{00000000-0005-0000-0000-0000CA0B0000}"/>
    <cellStyle name="Migliaia 18 2 2 7 2" xfId="11599" xr:uid="{32E07BA7-F0BF-47D8-9C36-FD228E4D0ED4}"/>
    <cellStyle name="Migliaia 18 2 2 7 2 2" xfId="24714" xr:uid="{4406FC84-8268-4E95-BA09-162E3A4876C8}"/>
    <cellStyle name="Migliaia 18 2 2 7 3" xfId="15398" xr:uid="{37219A39-65F2-4D7B-B8FF-CB06C0DEE0AB}"/>
    <cellStyle name="Migliaia 18 2 2 7 3 2" xfId="28496" xr:uid="{2C9B3346-354E-4E81-A37D-30A4BC2077AF}"/>
    <cellStyle name="Migliaia 18 2 2 7 4" xfId="9074" xr:uid="{27DE599C-69C7-405F-B2D8-28F194E8B1F1}"/>
    <cellStyle name="Migliaia 18 2 2 7 5" xfId="22223" xr:uid="{A6AF2F98-82F6-4BAB-9E16-22EED63FE7CB}"/>
    <cellStyle name="Migliaia 18 2 2 8" xfId="5655" xr:uid="{00000000-0005-0000-0000-0000CB0B0000}"/>
    <cellStyle name="Migliaia 18 2 2 8 2" xfId="14422" xr:uid="{6BE0D583-D5BA-433E-B091-173DEBF73D60}"/>
    <cellStyle name="Migliaia 18 2 2 8 2 2" xfId="27523" xr:uid="{50345FB4-E521-4B2C-B7D1-E61BBEEED4EF}"/>
    <cellStyle name="Migliaia 18 2 2 8 3" xfId="18183" xr:uid="{B57E13C9-5779-4B64-AC0C-17ACA9616C20}"/>
    <cellStyle name="Migliaia 18 2 2 8 3 2" xfId="31281" xr:uid="{FC3524A4-F413-414E-B997-349471D9EE96}"/>
    <cellStyle name="Migliaia 18 2 2 8 4" xfId="9307" xr:uid="{C924A5BA-E4A7-4635-A32F-E81370A2994F}"/>
    <cellStyle name="Migliaia 18 2 2 8 5" xfId="22456" xr:uid="{674D19CE-ECB8-4A69-80C1-D367E6F4799B}"/>
    <cellStyle name="Migliaia 18 2 2 9" xfId="9540" xr:uid="{B241EF12-4D78-45E5-AF79-B187F06C7188}"/>
    <cellStyle name="Migliaia 18 2 2 9 2" xfId="22689" xr:uid="{726A9C1C-397B-47A7-9717-6EB829FC41E1}"/>
    <cellStyle name="Migliaia 18 2 3" xfId="2119" xr:uid="{00000000-0005-0000-0000-0000CC0B0000}"/>
    <cellStyle name="Migliaia 18 2 3 2" xfId="4593" xr:uid="{00000000-0005-0000-0000-0000CD0B0000}"/>
    <cellStyle name="Migliaia 18 2 3 2 2" xfId="13360" xr:uid="{0CBD863D-DEB8-49AD-A8AB-3CF88627FF7A}"/>
    <cellStyle name="Migliaia 18 2 3 2 2 2" xfId="26468" xr:uid="{584F1980-302B-4990-8071-CCAD03E1D746}"/>
    <cellStyle name="Migliaia 18 2 3 2 3" xfId="17128" xr:uid="{8A241D1C-AF5E-41C9-A98F-036F6EFB3428}"/>
    <cellStyle name="Migliaia 18 2 3 2 3 2" xfId="30226" xr:uid="{80565C21-8B8D-4BE8-A892-188292E3B768}"/>
    <cellStyle name="Migliaia 18 2 3 2 4" xfId="8019" xr:uid="{587327F7-1A8D-4060-9072-6F3BA9C2C70C}"/>
    <cellStyle name="Migliaia 18 2 3 2 5" xfId="21170" xr:uid="{B346784A-6387-4A36-8008-4F4687C9A726}"/>
    <cellStyle name="Migliaia 18 2 3 3" xfId="3040" xr:uid="{00000000-0005-0000-0000-0000CE0B0000}"/>
    <cellStyle name="Migliaia 18 2 3 3 2" xfId="15612" xr:uid="{46681EB0-A761-451E-8F84-7779E8B9FF20}"/>
    <cellStyle name="Migliaia 18 2 3 3 2 2" xfId="28710" xr:uid="{AE62C9EB-F0BC-4C1C-BDF3-E9F60C273BCF}"/>
    <cellStyle name="Migliaia 18 2 3 3 3" xfId="11820" xr:uid="{79222B01-64DE-416C-8253-7F2D0A861389}"/>
    <cellStyle name="Migliaia 18 2 3 3 4" xfId="24928" xr:uid="{132C6FEC-2039-4BF2-B570-30030F4016A8}"/>
    <cellStyle name="Migliaia 18 2 3 4" xfId="10995" xr:uid="{DE24CB50-F5F8-4C9D-97F2-547E08D86AE6}"/>
    <cellStyle name="Migliaia 18 2 3 4 2" xfId="24111" xr:uid="{DE097D7B-BEF2-4D0A-AB0D-D556D3E7AB8B}"/>
    <cellStyle name="Migliaia 18 2 3 5" xfId="14789" xr:uid="{5209C53B-FE38-4872-99AC-C0E03B2B879F}"/>
    <cellStyle name="Migliaia 18 2 3 5 2" xfId="27887" xr:uid="{C4FE5B7A-A36C-4E6C-9EFF-EFCF6C3FEF26}"/>
    <cellStyle name="Migliaia 18 2 3 6" xfId="6479" xr:uid="{C8C99647-AF4A-4A33-97AB-B01CBB4507FF}"/>
    <cellStyle name="Migliaia 18 2 3 7" xfId="19635" xr:uid="{FD660AA6-DE64-49AB-A916-B62031B4B9DC}"/>
    <cellStyle name="Migliaia 18 2 4" xfId="3275" xr:uid="{00000000-0005-0000-0000-0000CF0B0000}"/>
    <cellStyle name="Migliaia 18 2 4 2" xfId="4828" xr:uid="{00000000-0005-0000-0000-0000D00B0000}"/>
    <cellStyle name="Migliaia 18 2 4 2 2" xfId="13595" xr:uid="{25FE7B9B-441B-4C6C-9046-C55006F8E49E}"/>
    <cellStyle name="Migliaia 18 2 4 2 2 2" xfId="26703" xr:uid="{CC32D7DE-A2D0-4EA8-954C-CB03D1A372C3}"/>
    <cellStyle name="Migliaia 18 2 4 2 3" xfId="17363" xr:uid="{DD04B63B-88DC-4190-BCAB-634E277183F5}"/>
    <cellStyle name="Migliaia 18 2 4 2 3 2" xfId="30461" xr:uid="{BF9FA7E4-DAA4-45A3-A33D-F979CF506CEF}"/>
    <cellStyle name="Migliaia 18 2 4 2 4" xfId="8254" xr:uid="{10193F63-4324-4AA1-B72D-2F626C41459F}"/>
    <cellStyle name="Migliaia 18 2 4 2 5" xfId="21404" xr:uid="{7E29A537-6513-4DFA-856B-7C27C01B82E0}"/>
    <cellStyle name="Migliaia 18 2 4 3" xfId="12055" xr:uid="{CCF62CA5-53A6-48E2-AB78-EB82F9450F69}"/>
    <cellStyle name="Migliaia 18 2 4 3 2" xfId="25163" xr:uid="{B36AB7A4-E04C-4D55-8E01-4FABFD2947E6}"/>
    <cellStyle name="Migliaia 18 2 4 4" xfId="15847" xr:uid="{8FC0DB74-2E77-4D00-A501-674A0643C000}"/>
    <cellStyle name="Migliaia 18 2 4 4 2" xfId="28945" xr:uid="{BA5BB4F2-0A43-4BE6-90AD-3BA4C2CE70E8}"/>
    <cellStyle name="Migliaia 18 2 4 5" xfId="6714" xr:uid="{39F9B28B-9CD7-40C3-931C-27E46F81BDEB}"/>
    <cellStyle name="Migliaia 18 2 4 6" xfId="19869" xr:uid="{EDF37855-6FE0-4BBF-9A6C-F2B5905EEB02}"/>
    <cellStyle name="Migliaia 18 2 5" xfId="3511" xr:uid="{00000000-0005-0000-0000-0000D10B0000}"/>
    <cellStyle name="Migliaia 18 2 5 2" xfId="5064" xr:uid="{00000000-0005-0000-0000-0000D20B0000}"/>
    <cellStyle name="Migliaia 18 2 5 2 2" xfId="13831" xr:uid="{C487C47A-D516-4056-BBA2-6BA0896A1962}"/>
    <cellStyle name="Migliaia 18 2 5 2 2 2" xfId="26939" xr:uid="{4FABE151-6C38-4A00-991F-4216A820A8BA}"/>
    <cellStyle name="Migliaia 18 2 5 2 3" xfId="17599" xr:uid="{9C328627-C97A-452F-9D78-2673A90351F6}"/>
    <cellStyle name="Migliaia 18 2 5 2 3 2" xfId="30697" xr:uid="{C5B077BD-9CC2-4F51-B385-545C3B036582}"/>
    <cellStyle name="Migliaia 18 2 5 2 4" xfId="8490" xr:uid="{F062BC1B-AF8C-453E-A3B0-C8258DAEA828}"/>
    <cellStyle name="Migliaia 18 2 5 2 5" xfId="21639" xr:uid="{B3C64379-9DB8-4758-8EF6-28253B1E930A}"/>
    <cellStyle name="Migliaia 18 2 5 3" xfId="12291" xr:uid="{9FBF8533-7C11-4A3D-98B9-25C9E8C20848}"/>
    <cellStyle name="Migliaia 18 2 5 3 2" xfId="25399" xr:uid="{72936F5A-EDEC-403E-83F4-E69180B65C89}"/>
    <cellStyle name="Migliaia 18 2 5 4" xfId="16083" xr:uid="{CC97DD64-6283-4900-B579-0EDAF379D886}"/>
    <cellStyle name="Migliaia 18 2 5 4 2" xfId="29181" xr:uid="{D1C59691-8C4A-422D-9DBC-AEEA7FA78884}"/>
    <cellStyle name="Migliaia 18 2 5 5" xfId="6950" xr:uid="{D82FEDC8-F451-40BB-B659-EBA278079664}"/>
    <cellStyle name="Migliaia 18 2 5 6" xfId="20104" xr:uid="{B534B62F-68B1-4AE0-9672-17FBD11420DA}"/>
    <cellStyle name="Migliaia 18 2 6" xfId="3746" xr:uid="{00000000-0005-0000-0000-0000D30B0000}"/>
    <cellStyle name="Migliaia 18 2 6 2" xfId="5298" xr:uid="{00000000-0005-0000-0000-0000D40B0000}"/>
    <cellStyle name="Migliaia 18 2 6 2 2" xfId="14065" xr:uid="{BB84176E-3BC6-4A34-8CBC-BC379318D0B0}"/>
    <cellStyle name="Migliaia 18 2 6 2 2 2" xfId="27173" xr:uid="{F8EE41F1-600B-47B8-8572-7E5E2496348C}"/>
    <cellStyle name="Migliaia 18 2 6 2 3" xfId="17833" xr:uid="{085C02B9-C356-446D-B485-6D31AE445378}"/>
    <cellStyle name="Migliaia 18 2 6 2 3 2" xfId="30931" xr:uid="{DC558632-2C8A-4491-866A-8E64BBFF2E42}"/>
    <cellStyle name="Migliaia 18 2 6 2 4" xfId="8724" xr:uid="{6DCE5A53-60F1-4EA5-A3B3-83B88738F967}"/>
    <cellStyle name="Migliaia 18 2 6 2 5" xfId="21873" xr:uid="{2812DA91-7187-4796-A35D-12A3826A12DE}"/>
    <cellStyle name="Migliaia 18 2 6 3" xfId="12526" xr:uid="{56D0D82B-EA02-48D3-9065-53B70EB75319}"/>
    <cellStyle name="Migliaia 18 2 6 3 2" xfId="25634" xr:uid="{9661BB6A-9CCF-4AE0-8EA3-03BE38D3CEA6}"/>
    <cellStyle name="Migliaia 18 2 6 4" xfId="16318" xr:uid="{032D196B-9FF8-4FD3-994B-603FAC90E07D}"/>
    <cellStyle name="Migliaia 18 2 6 4 2" xfId="29416" xr:uid="{276A75DB-BC9D-4ABC-859C-86FBA380313B}"/>
    <cellStyle name="Migliaia 18 2 6 5" xfId="7185" xr:uid="{C0B2C825-ADCB-4455-8524-05714F83AC47}"/>
    <cellStyle name="Migliaia 18 2 6 6" xfId="20338" xr:uid="{8133F63C-A1F0-468B-B5EC-D2A1DE8F1C1F}"/>
    <cellStyle name="Migliaia 18 2 7" xfId="4228" xr:uid="{00000000-0005-0000-0000-0000D50B0000}"/>
    <cellStyle name="Migliaia 18 2 7 2" xfId="12996" xr:uid="{96155204-DA51-4503-ADA1-D9BB2A76D107}"/>
    <cellStyle name="Migliaia 18 2 7 2 2" xfId="26104" xr:uid="{174F77C0-F663-439B-813B-9CF802C591F7}"/>
    <cellStyle name="Migliaia 18 2 7 3" xfId="16768" xr:uid="{461B793D-ADD0-4F21-A86D-546763F457EA}"/>
    <cellStyle name="Migliaia 18 2 7 3 2" xfId="29866" xr:uid="{8B06BE07-3847-4535-9BF1-160556CFC491}"/>
    <cellStyle name="Migliaia 18 2 7 4" xfId="7655" xr:uid="{308A9BEC-E085-4EC0-87B8-64A790422A3F}"/>
    <cellStyle name="Migliaia 18 2 7 5" xfId="20808" xr:uid="{94C37D84-4ACD-4BFF-B7F4-C5369297FF53}"/>
    <cellStyle name="Migliaia 18 2 8" xfId="2660" xr:uid="{00000000-0005-0000-0000-0000D60B0000}"/>
    <cellStyle name="Migliaia 18 2 8 2" xfId="11450" xr:uid="{704E8AD4-F3F7-4D8A-8C80-F6AEDF079C5E}"/>
    <cellStyle name="Migliaia 18 2 8 2 2" xfId="24565" xr:uid="{13B6FC27-ECE1-4CBC-A54F-40AC93F4BAE5}"/>
    <cellStyle name="Migliaia 18 2 8 3" xfId="15240" xr:uid="{7EC1A36D-8E81-4857-9740-202F5BEB39C3}"/>
    <cellStyle name="Migliaia 18 2 8 3 2" xfId="28338" xr:uid="{667BF2C8-FE05-4B1B-979C-28F9465EB992}"/>
    <cellStyle name="Migliaia 18 2 8 4" xfId="8958" xr:uid="{9DF8B6C0-FDDB-46CF-A1DD-81C18F67F096}"/>
    <cellStyle name="Migliaia 18 2 8 5" xfId="22107" xr:uid="{04A93FF6-1719-4155-93C8-336CD519A3A1}"/>
    <cellStyle name="Migliaia 18 2 9" xfId="5539" xr:uid="{00000000-0005-0000-0000-0000D70B0000}"/>
    <cellStyle name="Migliaia 18 2 9 2" xfId="14306" xr:uid="{D490803F-5CC3-4E3A-8F2D-A31561F31F6E}"/>
    <cellStyle name="Migliaia 18 2 9 2 2" xfId="27407" xr:uid="{13B4B39F-3B1F-437E-87A1-C67DA8BD046F}"/>
    <cellStyle name="Migliaia 18 2 9 3" xfId="18067" xr:uid="{E5FAE2AC-DAA9-470D-9570-543687099348}"/>
    <cellStyle name="Migliaia 18 2 9 3 2" xfId="31165" xr:uid="{271D8861-9774-47EE-8260-8E72F29A148D}"/>
    <cellStyle name="Migliaia 18 2 9 4" xfId="9191" xr:uid="{A39C1CAE-29EF-4CC8-A604-806C0FFAAC50}"/>
    <cellStyle name="Migliaia 18 2 9 5" xfId="22340" xr:uid="{D2798751-45BF-4CA6-A899-6CAED73F670F}"/>
    <cellStyle name="Migliaia 18 3" xfId="2173" xr:uid="{00000000-0005-0000-0000-0000D80B0000}"/>
    <cellStyle name="Migliaia 18 3 10" xfId="9710" xr:uid="{BA103A25-E9B7-465E-8F91-75B6BDB333A1}"/>
    <cellStyle name="Migliaia 18 3 10 2" xfId="22859" xr:uid="{4906A753-C5BE-47E5-8BA9-419FCF838B58}"/>
    <cellStyle name="Migliaia 18 3 11" xfId="9945" xr:uid="{D075B4AD-E25A-4A53-8521-4DEB92B4EE7A}"/>
    <cellStyle name="Migliaia 18 3 11 2" xfId="23094" xr:uid="{C952CE95-62AF-4006-9A6D-9D08C86EA093}"/>
    <cellStyle name="Migliaia 18 3 12" xfId="10178" xr:uid="{F09304C7-0027-4D97-8F9F-8258843CD4B4}"/>
    <cellStyle name="Migliaia 18 3 12 2" xfId="23327" xr:uid="{515D4812-5AD7-49ED-AF01-F33155A986FA}"/>
    <cellStyle name="Migliaia 18 3 13" xfId="10418" xr:uid="{F6D83457-58FE-42D5-B5C3-A2DCD6253580}"/>
    <cellStyle name="Migliaia 18 3 13 2" xfId="23560" xr:uid="{683F9E61-6971-445D-8FB8-1310155C7DC1}"/>
    <cellStyle name="Migliaia 18 3 14" xfId="11049" xr:uid="{114A3E13-F81F-47DE-94A9-F1F659226BC0}"/>
    <cellStyle name="Migliaia 18 3 14 2" xfId="24165" xr:uid="{C528F410-9C90-43D5-A112-EBBEC378C906}"/>
    <cellStyle name="Migliaia 18 3 15" xfId="14843" xr:uid="{9AA1AFD3-E792-42A3-821B-DE34173143E6}"/>
    <cellStyle name="Migliaia 18 3 15 2" xfId="27941" xr:uid="{5BFDE401-524E-4BB6-BDB3-7A233E6A82A6}"/>
    <cellStyle name="Migliaia 18 3 16" xfId="6196" xr:uid="{E77009BC-B409-47B6-8DF0-BB6561E2552A}"/>
    <cellStyle name="Migliaia 18 3 17" xfId="19360" xr:uid="{A7C19B81-3EA6-4682-BCC1-A6361F8BF921}"/>
    <cellStyle name="Migliaia 18 3 2" xfId="3094" xr:uid="{00000000-0005-0000-0000-0000D90B0000}"/>
    <cellStyle name="Migliaia 18 3 2 2" xfId="4647" xr:uid="{00000000-0005-0000-0000-0000DA0B0000}"/>
    <cellStyle name="Migliaia 18 3 2 2 2" xfId="13414" xr:uid="{C91B2A10-0E1E-4679-9EB3-DCF5F254AA08}"/>
    <cellStyle name="Migliaia 18 3 2 2 2 2" xfId="26522" xr:uid="{62635017-8736-4034-97A3-7FD29056E826}"/>
    <cellStyle name="Migliaia 18 3 2 2 3" xfId="17182" xr:uid="{537D2FFF-5449-4266-9713-EB33D8BC4E25}"/>
    <cellStyle name="Migliaia 18 3 2 2 3 2" xfId="30280" xr:uid="{4CE3DEEA-DB02-4833-8959-34E230A34F9E}"/>
    <cellStyle name="Migliaia 18 3 2 2 4" xfId="8073" xr:uid="{A2D7BDF6-7284-4661-B45F-5DE43BCAB5E1}"/>
    <cellStyle name="Migliaia 18 3 2 2 5" xfId="21224" xr:uid="{C2572D3A-5183-4F25-B0EC-35AADAD2B450}"/>
    <cellStyle name="Migliaia 18 3 2 3" xfId="11874" xr:uid="{BCB2AF20-4922-44A9-9DD3-574F2B369D61}"/>
    <cellStyle name="Migliaia 18 3 2 3 2" xfId="24982" xr:uid="{DD5587CD-526E-4C94-9FC7-D8A39C2CE444}"/>
    <cellStyle name="Migliaia 18 3 2 4" xfId="15666" xr:uid="{80A60B10-5ABE-43CF-85BA-AE5B7A62D754}"/>
    <cellStyle name="Migliaia 18 3 2 4 2" xfId="28764" xr:uid="{6DA2B3AC-81C7-49FF-97A0-7FE2E5F151F7}"/>
    <cellStyle name="Migliaia 18 3 2 5" xfId="6533" xr:uid="{C50FB71A-5CD5-44A4-A21F-DED5F746FE68}"/>
    <cellStyle name="Migliaia 18 3 2 6" xfId="19689" xr:uid="{FCC1158D-2F92-401F-BFBA-08269EDAD7A3}"/>
    <cellStyle name="Migliaia 18 3 3" xfId="3329" xr:uid="{00000000-0005-0000-0000-0000DB0B0000}"/>
    <cellStyle name="Migliaia 18 3 3 2" xfId="4882" xr:uid="{00000000-0005-0000-0000-0000DC0B0000}"/>
    <cellStyle name="Migliaia 18 3 3 2 2" xfId="13649" xr:uid="{383EDA0D-A336-4C98-B84B-12C9B0EE3146}"/>
    <cellStyle name="Migliaia 18 3 3 2 2 2" xfId="26757" xr:uid="{596014AF-344F-4DB6-A6C8-A212510FE59E}"/>
    <cellStyle name="Migliaia 18 3 3 2 3" xfId="17417" xr:uid="{68344615-4573-46E0-B269-2CC59CBB47EC}"/>
    <cellStyle name="Migliaia 18 3 3 2 3 2" xfId="30515" xr:uid="{7FB7C555-5FB3-4174-8C0E-18844144026D}"/>
    <cellStyle name="Migliaia 18 3 3 2 4" xfId="8308" xr:uid="{DF190F59-1579-484D-9300-C3FAFF539A1F}"/>
    <cellStyle name="Migliaia 18 3 3 2 5" xfId="21458" xr:uid="{BB18E451-818A-4E14-B35A-76C622736C75}"/>
    <cellStyle name="Migliaia 18 3 3 3" xfId="12109" xr:uid="{76A7D715-EB59-4C27-AD93-A117011A896F}"/>
    <cellStyle name="Migliaia 18 3 3 3 2" xfId="25217" xr:uid="{AB5D1B43-94D5-4E6D-AEC9-211068FFA8F6}"/>
    <cellStyle name="Migliaia 18 3 3 4" xfId="15901" xr:uid="{B56D93C5-F438-4EEB-903B-E0BC31AA2EC2}"/>
    <cellStyle name="Migliaia 18 3 3 4 2" xfId="28999" xr:uid="{47ED0F87-048A-4B48-9C2C-7A3BAA4C2775}"/>
    <cellStyle name="Migliaia 18 3 3 5" xfId="6768" xr:uid="{A0498A41-73C1-48DB-9513-5D13BD20DEFF}"/>
    <cellStyle name="Migliaia 18 3 3 6" xfId="19923" xr:uid="{2384845B-961D-4BCD-9447-A3D399E95D99}"/>
    <cellStyle name="Migliaia 18 3 4" xfId="3565" xr:uid="{00000000-0005-0000-0000-0000DD0B0000}"/>
    <cellStyle name="Migliaia 18 3 4 2" xfId="5118" xr:uid="{00000000-0005-0000-0000-0000DE0B0000}"/>
    <cellStyle name="Migliaia 18 3 4 2 2" xfId="13885" xr:uid="{C42CE98A-5CB3-4F39-A128-5A914C034F5F}"/>
    <cellStyle name="Migliaia 18 3 4 2 2 2" xfId="26993" xr:uid="{A35FD9FD-E540-45BE-82D0-EC0FF1DB75EA}"/>
    <cellStyle name="Migliaia 18 3 4 2 3" xfId="17653" xr:uid="{8E29E76F-4AD1-4A5C-A22D-2665B66A2D87}"/>
    <cellStyle name="Migliaia 18 3 4 2 3 2" xfId="30751" xr:uid="{75FBC615-7DDF-4373-844F-67567AFF2F2F}"/>
    <cellStyle name="Migliaia 18 3 4 2 4" xfId="8544" xr:uid="{0C0FD445-F15F-4B3B-B7FB-C627B00BDFD9}"/>
    <cellStyle name="Migliaia 18 3 4 2 5" xfId="21693" xr:uid="{D18F93A9-90F6-41E5-89E4-1DD3E457184F}"/>
    <cellStyle name="Migliaia 18 3 4 3" xfId="12345" xr:uid="{FEEE4036-A4F4-4319-BF1F-599CD0C5A732}"/>
    <cellStyle name="Migliaia 18 3 4 3 2" xfId="25453" xr:uid="{7F3A18FC-D7DB-4BD5-93CA-2729B456D6BE}"/>
    <cellStyle name="Migliaia 18 3 4 4" xfId="16137" xr:uid="{05D22CAC-A9A8-47EA-B090-5B04660E543C}"/>
    <cellStyle name="Migliaia 18 3 4 4 2" xfId="29235" xr:uid="{79FB15EB-773D-40D3-8EA6-E9287916492C}"/>
    <cellStyle name="Migliaia 18 3 4 5" xfId="7004" xr:uid="{EDF80A1C-E1D9-40FC-B45F-BE1E6791AEA8}"/>
    <cellStyle name="Migliaia 18 3 4 6" xfId="20158" xr:uid="{FFBB5A00-531D-48CE-A3EA-27442DED4459}"/>
    <cellStyle name="Migliaia 18 3 5" xfId="3800" xr:uid="{00000000-0005-0000-0000-0000DF0B0000}"/>
    <cellStyle name="Migliaia 18 3 5 2" xfId="5352" xr:uid="{00000000-0005-0000-0000-0000E00B0000}"/>
    <cellStyle name="Migliaia 18 3 5 2 2" xfId="14119" xr:uid="{45263691-16FC-4780-8839-8EF9F9AF91F0}"/>
    <cellStyle name="Migliaia 18 3 5 2 2 2" xfId="27227" xr:uid="{2C217903-E0FC-4BE2-95BC-7D1FFA2EC135}"/>
    <cellStyle name="Migliaia 18 3 5 2 3" xfId="17887" xr:uid="{724531A9-E66D-4C65-8643-8B0631B11DFF}"/>
    <cellStyle name="Migliaia 18 3 5 2 3 2" xfId="30985" xr:uid="{979B7293-8427-4143-8D11-644BF1444271}"/>
    <cellStyle name="Migliaia 18 3 5 2 4" xfId="8778" xr:uid="{4AE2BE57-B777-459C-98CC-7D14458579FE}"/>
    <cellStyle name="Migliaia 18 3 5 2 5" xfId="21927" xr:uid="{0276A9BD-B54C-48E7-BA9C-F38425DEDF71}"/>
    <cellStyle name="Migliaia 18 3 5 3" xfId="12580" xr:uid="{D45C43F3-AD6E-4FC8-A513-FDC3C6813CF3}"/>
    <cellStyle name="Migliaia 18 3 5 3 2" xfId="25688" xr:uid="{2E5A4678-2D6C-48F6-9C44-E2D7E2661A6B}"/>
    <cellStyle name="Migliaia 18 3 5 4" xfId="16372" xr:uid="{9FE499DE-2924-4E8D-975E-816952B9A720}"/>
    <cellStyle name="Migliaia 18 3 5 4 2" xfId="29470" xr:uid="{A235A6D0-3F64-4204-B5D9-25B393D16DDA}"/>
    <cellStyle name="Migliaia 18 3 5 5" xfId="7239" xr:uid="{13D6D99E-9816-4AF0-9E4B-2A915A094C7D}"/>
    <cellStyle name="Migliaia 18 3 5 6" xfId="20392" xr:uid="{6936AC6A-9B9E-48DC-A295-A6216CE11413}"/>
    <cellStyle name="Migliaia 18 3 6" xfId="4313" xr:uid="{00000000-0005-0000-0000-0000E10B0000}"/>
    <cellStyle name="Migliaia 18 3 6 2" xfId="13081" xr:uid="{E77C54F3-83FF-49EF-9186-B377EFC64E7A}"/>
    <cellStyle name="Migliaia 18 3 6 2 2" xfId="26189" xr:uid="{FA6BFA85-DE60-4AF3-AA1C-3A705FA7AC21}"/>
    <cellStyle name="Migliaia 18 3 6 3" xfId="16852" xr:uid="{EDF858C9-432B-4CA7-8CE5-12B47498F50D}"/>
    <cellStyle name="Migliaia 18 3 6 3 2" xfId="29950" xr:uid="{0A2031D6-4F09-436E-BEC1-BE5A1155E3CD}"/>
    <cellStyle name="Migliaia 18 3 6 4" xfId="7740" xr:uid="{C57068AC-404B-4F4C-BF0B-391701213207}"/>
    <cellStyle name="Migliaia 18 3 6 5" xfId="20892" xr:uid="{A592D841-D3FE-4485-875C-2734867C4678}"/>
    <cellStyle name="Migliaia 18 3 7" xfId="2748" xr:uid="{00000000-0005-0000-0000-0000E20B0000}"/>
    <cellStyle name="Migliaia 18 3 7 2" xfId="11534" xr:uid="{552AC670-9375-4C16-88C0-F5F87A615960}"/>
    <cellStyle name="Migliaia 18 3 7 2 2" xfId="24649" xr:uid="{CF50A96D-CC2A-4F2A-A935-0F0829C4F57F}"/>
    <cellStyle name="Migliaia 18 3 7 3" xfId="15328" xr:uid="{B32ECBF8-6414-4789-971E-9223E9C519A0}"/>
    <cellStyle name="Migliaia 18 3 7 3 2" xfId="28426" xr:uid="{8B1FE0D2-B46A-45B4-8D2A-933E9AEB8D4F}"/>
    <cellStyle name="Migliaia 18 3 7 4" xfId="9012" xr:uid="{671B56EB-8166-46CC-A21C-95E8C4418237}"/>
    <cellStyle name="Migliaia 18 3 7 5" xfId="22161" xr:uid="{098B3235-A1FB-4855-8B96-ABDF29B3286A}"/>
    <cellStyle name="Migliaia 18 3 8" xfId="5593" xr:uid="{00000000-0005-0000-0000-0000E30B0000}"/>
    <cellStyle name="Migliaia 18 3 8 2" xfId="14360" xr:uid="{9E639052-0B6B-4C7C-AAD5-54BDB657E384}"/>
    <cellStyle name="Migliaia 18 3 8 2 2" xfId="27461" xr:uid="{C099197A-9CBA-4604-B16C-DA855626477A}"/>
    <cellStyle name="Migliaia 18 3 8 3" xfId="18121" xr:uid="{0C01236D-0051-4A6C-BE5E-68D641FBA13E}"/>
    <cellStyle name="Migliaia 18 3 8 3 2" xfId="31219" xr:uid="{1CD5D6B3-D5CE-44CC-BF2C-E1E10EA527BF}"/>
    <cellStyle name="Migliaia 18 3 8 4" xfId="9245" xr:uid="{98D5D4DE-9E6B-435B-953D-0E880439CB2C}"/>
    <cellStyle name="Migliaia 18 3 8 5" xfId="22394" xr:uid="{8B839B95-8A8C-41BF-9407-2419F09455B1}"/>
    <cellStyle name="Migliaia 18 3 9" xfId="9478" xr:uid="{C97835DB-5E31-4ECA-A7A2-95BF210CC9F9}"/>
    <cellStyle name="Migliaia 18 3 9 2" xfId="22627" xr:uid="{EE76D163-EC44-4280-AFDA-80638F73F8E2}"/>
    <cellStyle name="Migliaia 18 4" xfId="1997" xr:uid="{00000000-0005-0000-0000-0000E40B0000}"/>
    <cellStyle name="Migliaia 18 4 2" xfId="4523" xr:uid="{00000000-0005-0000-0000-0000E50B0000}"/>
    <cellStyle name="Migliaia 18 4 2 2" xfId="13290" xr:uid="{4EF44873-81FA-41E0-8B46-9968C20BB5BE}"/>
    <cellStyle name="Migliaia 18 4 2 2 2" xfId="26398" xr:uid="{72A65D4A-FC9F-490A-8BB0-CFDA6CDCAD23}"/>
    <cellStyle name="Migliaia 18 4 2 3" xfId="17058" xr:uid="{7B6AFE97-8590-4136-94D5-88D9A0AA6325}"/>
    <cellStyle name="Migliaia 18 4 2 3 2" xfId="30156" xr:uid="{0C076A0A-652C-46B0-BBA0-20D9687B5577}"/>
    <cellStyle name="Migliaia 18 4 2 4" xfId="7949" xr:uid="{101A281A-7252-407F-9031-69B2BDBB36AA}"/>
    <cellStyle name="Migliaia 18 4 2 5" xfId="21100" xr:uid="{563BEC6D-3CC6-494B-A6F6-3A2E3AC8A128}"/>
    <cellStyle name="Migliaia 18 4 3" xfId="2966" xr:uid="{00000000-0005-0000-0000-0000E60B0000}"/>
    <cellStyle name="Migliaia 18 4 3 2" xfId="15542" xr:uid="{DB1D6CC3-C1C0-470E-9C47-C3FA65EE9979}"/>
    <cellStyle name="Migliaia 18 4 3 2 2" xfId="28640" xr:uid="{D65E128C-1C33-47DD-BE62-F8CF1EDB129D}"/>
    <cellStyle name="Migliaia 18 4 3 3" xfId="11746" xr:uid="{F00F386E-A5C4-4381-879E-04FDE8F39F9F}"/>
    <cellStyle name="Migliaia 18 4 3 4" xfId="24858" xr:uid="{39583C92-FD43-429B-A935-3ABD35108FAB}"/>
    <cellStyle name="Migliaia 18 4 4" xfId="10873" xr:uid="{9E821922-155A-4EA4-A3C2-D476411CCC37}"/>
    <cellStyle name="Migliaia 18 4 4 2" xfId="23993" xr:uid="{7B1CC79A-537F-4195-BF68-51306CE9601A}"/>
    <cellStyle name="Migliaia 18 4 5" xfId="14727" xr:uid="{6D667D5F-8D5B-40C7-9B6E-457ADDFB74F9}"/>
    <cellStyle name="Migliaia 18 4 5 2" xfId="27825" xr:uid="{92619A5D-86CD-4F99-9F18-A9B0D931D07B}"/>
    <cellStyle name="Migliaia 18 4 6" xfId="6405" xr:uid="{2DB464E3-D2BE-4C4D-967F-BBEB354E6F50}"/>
    <cellStyle name="Migliaia 18 4 7" xfId="19565" xr:uid="{977CB1AE-24DA-4412-AF27-944AE6890494}"/>
    <cellStyle name="Migliaia 18 5" xfId="3213" xr:uid="{00000000-0005-0000-0000-0000E70B0000}"/>
    <cellStyle name="Migliaia 18 5 2" xfId="4766" xr:uid="{00000000-0005-0000-0000-0000E80B0000}"/>
    <cellStyle name="Migliaia 18 5 2 2" xfId="13533" xr:uid="{C47779A3-ABA2-4A8E-AC8D-05BFADB0895C}"/>
    <cellStyle name="Migliaia 18 5 2 2 2" xfId="26641" xr:uid="{32CE1992-D3A6-4E7A-9A1E-264EDCE4964D}"/>
    <cellStyle name="Migliaia 18 5 2 3" xfId="17301" xr:uid="{F8A31FB1-94BE-4734-B0E9-0CB09DE0C017}"/>
    <cellStyle name="Migliaia 18 5 2 3 2" xfId="30399" xr:uid="{4FCB84D3-BEDA-41BE-A297-F562DBDBB5A0}"/>
    <cellStyle name="Migliaia 18 5 2 4" xfId="8192" xr:uid="{E9A1546B-411C-4980-B0A7-8E5463DDFDA7}"/>
    <cellStyle name="Migliaia 18 5 2 5" xfId="21342" xr:uid="{9D88DA5C-240B-4D51-B9B3-C1709D20FE53}"/>
    <cellStyle name="Migliaia 18 5 3" xfId="11993" xr:uid="{E5DE3A43-D56D-40C7-B5F8-17949ECBE637}"/>
    <cellStyle name="Migliaia 18 5 3 2" xfId="25101" xr:uid="{DEF2F986-F1A1-40CF-9B4D-960DD404AFD7}"/>
    <cellStyle name="Migliaia 18 5 4" xfId="15785" xr:uid="{48EA4467-2B41-42AF-B4D6-FDB3A4EFFA43}"/>
    <cellStyle name="Migliaia 18 5 4 2" xfId="28883" xr:uid="{ECBBDE77-C7E9-444F-AF28-868EAE5F5F4A}"/>
    <cellStyle name="Migliaia 18 5 5" xfId="6652" xr:uid="{0BF0470C-98F8-46F7-92F3-B2D0F026F907}"/>
    <cellStyle name="Migliaia 18 5 6" xfId="19807" xr:uid="{9D17B9AD-5A57-4F63-8B15-2A3F5436E5D6}"/>
    <cellStyle name="Migliaia 18 6" xfId="3449" xr:uid="{00000000-0005-0000-0000-0000E90B0000}"/>
    <cellStyle name="Migliaia 18 6 2" xfId="5002" xr:uid="{00000000-0005-0000-0000-0000EA0B0000}"/>
    <cellStyle name="Migliaia 18 6 2 2" xfId="13769" xr:uid="{AA4CF8A1-247E-47D8-B440-3605A551E607}"/>
    <cellStyle name="Migliaia 18 6 2 2 2" xfId="26877" xr:uid="{371B2762-EBB4-420C-9855-E7A0F73429CA}"/>
    <cellStyle name="Migliaia 18 6 2 3" xfId="17537" xr:uid="{1AE08F54-7421-4A30-81F8-9A6E9F4ADD08}"/>
    <cellStyle name="Migliaia 18 6 2 3 2" xfId="30635" xr:uid="{80AB8BE0-5958-4D90-9674-D519C89FE93C}"/>
    <cellStyle name="Migliaia 18 6 2 4" xfId="8428" xr:uid="{D996958B-27D6-4F76-9407-2D0F81620AF0}"/>
    <cellStyle name="Migliaia 18 6 2 5" xfId="21577" xr:uid="{336B5229-DC31-42F9-A80A-723C594B77C0}"/>
    <cellStyle name="Migliaia 18 6 3" xfId="12229" xr:uid="{0008AD2B-058D-41C1-9CB4-DE62750B2445}"/>
    <cellStyle name="Migliaia 18 6 3 2" xfId="25337" xr:uid="{68939B96-CA05-4576-955C-0FFF1ED96B83}"/>
    <cellStyle name="Migliaia 18 6 4" xfId="16021" xr:uid="{73AF60A6-B0DB-41EE-8E45-FBEB6FC9B06A}"/>
    <cellStyle name="Migliaia 18 6 4 2" xfId="29119" xr:uid="{E0DBFC80-B2F2-4CEF-87FF-940A4D5CE18A}"/>
    <cellStyle name="Migliaia 18 6 5" xfId="6888" xr:uid="{4C0F4FAC-985C-476B-9F2D-A9EF31A68D76}"/>
    <cellStyle name="Migliaia 18 6 6" xfId="20042" xr:uid="{AB6D6024-C757-4AB3-844F-C79D0D9F7334}"/>
    <cellStyle name="Migliaia 18 7" xfId="3684" xr:uid="{00000000-0005-0000-0000-0000EB0B0000}"/>
    <cellStyle name="Migliaia 18 7 2" xfId="5236" xr:uid="{00000000-0005-0000-0000-0000EC0B0000}"/>
    <cellStyle name="Migliaia 18 7 2 2" xfId="14003" xr:uid="{179EB063-6281-42F3-A984-6238EFED4EF4}"/>
    <cellStyle name="Migliaia 18 7 2 2 2" xfId="27111" xr:uid="{D2DD7A21-3FDB-49CE-9C53-A13A63A2051D}"/>
    <cellStyle name="Migliaia 18 7 2 3" xfId="17771" xr:uid="{27586A2C-C276-4EFA-BE75-F47F922A356F}"/>
    <cellStyle name="Migliaia 18 7 2 3 2" xfId="30869" xr:uid="{1A2E26DC-DEFA-4D32-88EE-18F65EE0A4AC}"/>
    <cellStyle name="Migliaia 18 7 2 4" xfId="8662" xr:uid="{A36CDAE6-CDB7-46C2-A8B4-DC5A5E1C150B}"/>
    <cellStyle name="Migliaia 18 7 2 5" xfId="21811" xr:uid="{B8E8CB6B-017A-49A5-87C6-51DC23A4B595}"/>
    <cellStyle name="Migliaia 18 7 3" xfId="12464" xr:uid="{44CACE81-9B2A-44E3-8A9E-0D168377DA6A}"/>
    <cellStyle name="Migliaia 18 7 3 2" xfId="25572" xr:uid="{53F8B192-817D-4288-A97B-BDFA480B3D7E}"/>
    <cellStyle name="Migliaia 18 7 4" xfId="16256" xr:uid="{7FCE88B9-1DA0-4C2E-8B29-331C457E1D4F}"/>
    <cellStyle name="Migliaia 18 7 4 2" xfId="29354" xr:uid="{D946197C-D9AA-42DE-876C-FD0B0481265B}"/>
    <cellStyle name="Migliaia 18 7 5" xfId="7123" xr:uid="{0837427F-355D-4FDA-8CE1-CCB2E907AE1D}"/>
    <cellStyle name="Migliaia 18 7 6" xfId="20276" xr:uid="{16CBCC65-4AF8-4E9D-89B9-5C8F68E6C748}"/>
    <cellStyle name="Migliaia 18 8" xfId="4155" xr:uid="{00000000-0005-0000-0000-0000ED0B0000}"/>
    <cellStyle name="Migliaia 18 8 2" xfId="12923" xr:uid="{B35AB388-FB4D-41B8-88D5-2DC86DF90110}"/>
    <cellStyle name="Migliaia 18 8 2 2" xfId="26031" xr:uid="{B0031210-B0D8-41F6-9CDD-049636074284}"/>
    <cellStyle name="Migliaia 18 8 3" xfId="16706" xr:uid="{E1404574-F938-4DA9-A3D3-E73A5F5C8594}"/>
    <cellStyle name="Migliaia 18 8 3 2" xfId="29804" xr:uid="{4613D229-866B-41F1-BC91-84B6E729ABFA}"/>
    <cellStyle name="Migliaia 18 8 4" xfId="7582" xr:uid="{635711AC-62F4-4689-886F-D0B43FF31C96}"/>
    <cellStyle name="Migliaia 18 8 5" xfId="20735" xr:uid="{271884A6-8079-462C-BBC4-458FBCFC84EB}"/>
    <cellStyle name="Migliaia 18 9" xfId="2595" xr:uid="{00000000-0005-0000-0000-0000EE0B0000}"/>
    <cellStyle name="Migliaia 18 9 2" xfId="11386" xr:uid="{AB3A8093-D50A-43D8-AD4F-92F9EC3A85C6}"/>
    <cellStyle name="Migliaia 18 9 2 2" xfId="24502" xr:uid="{BBC6D8C1-3863-4B5D-A0D2-8F4C34020A6C}"/>
    <cellStyle name="Migliaia 18 9 3" xfId="15178" xr:uid="{F091B071-FBB6-4758-867E-0AF4D91ACB8B}"/>
    <cellStyle name="Migliaia 18 9 3 2" xfId="28276" xr:uid="{388F5C69-2607-4831-AEA0-F0D1C67FAE52}"/>
    <cellStyle name="Migliaia 18 9 4" xfId="8896" xr:uid="{D53FB22B-82B0-483A-A8C3-6E0FA20F6F3C}"/>
    <cellStyle name="Migliaia 18 9 5" xfId="22045" xr:uid="{F1D8266D-5A3A-4CDB-BCBC-34946FFC03EB}"/>
    <cellStyle name="Migliaia 19" xfId="1366" xr:uid="{00000000-0005-0000-0000-0000EF0B0000}"/>
    <cellStyle name="Migliaia 19 10" xfId="5474" xr:uid="{00000000-0005-0000-0000-0000F00B0000}"/>
    <cellStyle name="Migliaia 19 10 2" xfId="14241" xr:uid="{1637DF90-905A-470A-B2EF-DEB08A27BE72}"/>
    <cellStyle name="Migliaia 19 10 2 2" xfId="27346" xr:uid="{B1377531-846C-451C-9D25-D5156A3C94DF}"/>
    <cellStyle name="Migliaia 19 10 3" xfId="18006" xr:uid="{F2F65167-E1F9-45EB-B63F-CD841292D86F}"/>
    <cellStyle name="Migliaia 19 10 3 2" xfId="31104" xr:uid="{95D6D403-138E-4944-BDFA-68140341CDF3}"/>
    <cellStyle name="Migliaia 19 10 4" xfId="9130" xr:uid="{DEDA1590-451E-43E9-9EF8-2B8AE842FF2A}"/>
    <cellStyle name="Migliaia 19 10 5" xfId="22279" xr:uid="{9E17BA56-A450-466D-AA38-B3C82805E1E0}"/>
    <cellStyle name="Migliaia 19 11" xfId="9363" xr:uid="{FC09700E-F687-4488-B080-5F4B67AB78A7}"/>
    <cellStyle name="Migliaia 19 11 2" xfId="22512" xr:uid="{45871F51-8F55-47EF-A2F5-D0C0DCA00252}"/>
    <cellStyle name="Migliaia 19 12" xfId="9595" xr:uid="{08EDB3D2-ECCA-41FA-A844-79A2917D2CE7}"/>
    <cellStyle name="Migliaia 19 12 2" xfId="22744" xr:uid="{DEC287DF-6610-4A96-ADC0-FB09AF989A50}"/>
    <cellStyle name="Migliaia 19 13" xfId="9830" xr:uid="{7CE91F39-8B8F-461C-80BB-43D070B9BD31}"/>
    <cellStyle name="Migliaia 19 13 2" xfId="22979" xr:uid="{6FC1055F-180A-4E4F-BBF3-B452327A19E9}"/>
    <cellStyle name="Migliaia 19 14" xfId="10063" xr:uid="{2BF74E2E-3372-49E6-B056-D383080F1188}"/>
    <cellStyle name="Migliaia 19 14 2" xfId="23212" xr:uid="{F8EE3CD3-796E-44AA-BCEA-1444D6EEBF1B}"/>
    <cellStyle name="Migliaia 19 15" xfId="10299" xr:uid="{26E1A386-482F-42FB-8336-0A7746701186}"/>
    <cellStyle name="Migliaia 19 15 2" xfId="23445" xr:uid="{8E0BFFBD-562F-4828-8F57-54F8958F202F}"/>
    <cellStyle name="Migliaia 19 16" xfId="10620" xr:uid="{0E0F98FD-A7C8-49AA-887E-4C3FCAA18D1C}"/>
    <cellStyle name="Migliaia 19 16 2" xfId="23745" xr:uid="{1622A4BA-3A8B-4F92-A105-56AB86A9F795}"/>
    <cellStyle name="Migliaia 19 17" xfId="14541" xr:uid="{51D3F78B-EA8C-472B-8E6A-66F1C080FF0A}"/>
    <cellStyle name="Migliaia 19 17 2" xfId="27639" xr:uid="{6A4F65BF-3F20-4858-8691-1E848F216A09}"/>
    <cellStyle name="Migliaia 19 18" xfId="5989" xr:uid="{69B4B0E5-CA6D-4C3D-8DBB-FEC8F5C20B01}"/>
    <cellStyle name="Migliaia 19 19" xfId="19168" xr:uid="{0B9BF7C7-BA73-45B6-B52F-F05011C57772}"/>
    <cellStyle name="Migliaia 19 2" xfId="1811" xr:uid="{00000000-0005-0000-0000-0000F10B0000}"/>
    <cellStyle name="Migliaia 19 2 10" xfId="9425" xr:uid="{16D132F4-8071-4245-B2FC-001F12D34547}"/>
    <cellStyle name="Migliaia 19 2 10 2" xfId="22574" xr:uid="{712DF0EF-8128-412A-A5C1-21F8EA85ACE9}"/>
    <cellStyle name="Migliaia 19 2 11" xfId="9657" xr:uid="{B3FA5418-7F15-4291-B9DC-1C6947B1076B}"/>
    <cellStyle name="Migliaia 19 2 11 2" xfId="22806" xr:uid="{DE29132A-18A7-40E7-961F-D813333A19B0}"/>
    <cellStyle name="Migliaia 19 2 12" xfId="9892" xr:uid="{99B920B4-E564-4DDC-B86B-6F1949134E6F}"/>
    <cellStyle name="Migliaia 19 2 12 2" xfId="23041" xr:uid="{53A3FD75-E173-4420-9007-71A7B3E20734}"/>
    <cellStyle name="Migliaia 19 2 13" xfId="10125" xr:uid="{6B4D6303-2ABD-4422-B1B8-A2D721E6CA79}"/>
    <cellStyle name="Migliaia 19 2 13 2" xfId="23274" xr:uid="{6ACD67A1-7820-4990-A91D-815AAD954B9B}"/>
    <cellStyle name="Migliaia 19 2 14" xfId="10365" xr:uid="{EC05656E-1F76-44BC-B849-2221AFE44634}"/>
    <cellStyle name="Migliaia 19 2 14 2" xfId="23507" xr:uid="{938B20DC-8D8A-45D5-96DD-19E52D3A4B5B}"/>
    <cellStyle name="Migliaia 19 2 15" xfId="10727" xr:uid="{A757D238-E192-4AA6-9FEA-B8BA104AA33F}"/>
    <cellStyle name="Migliaia 19 2 15 2" xfId="23850" xr:uid="{65302182-A425-4D30-8424-30551EB59C90}"/>
    <cellStyle name="Migliaia 19 2 16" xfId="14603" xr:uid="{6232317B-9846-4936-8894-AF79FBD97D6F}"/>
    <cellStyle name="Migliaia 19 2 16 2" xfId="27701" xr:uid="{9214B38F-F57C-45E6-AF86-999A1A5792D7}"/>
    <cellStyle name="Migliaia 19 2 17" xfId="6113" xr:uid="{C890D9FD-7811-4675-BC15-306130AFBC95}"/>
    <cellStyle name="Migliaia 19 2 18" xfId="19278" xr:uid="{36C4A4AD-13AE-4219-99D7-940FD0A7D709}"/>
    <cellStyle name="Migliaia 19 2 2" xfId="2236" xr:uid="{00000000-0005-0000-0000-0000F20B0000}"/>
    <cellStyle name="Migliaia 19 2 2 10" xfId="9773" xr:uid="{013A6B6F-F501-4301-8E57-C2B47D13115D}"/>
    <cellStyle name="Migliaia 19 2 2 10 2" xfId="22922" xr:uid="{F0B59D0B-2D98-40B0-A41C-D0B254B720EF}"/>
    <cellStyle name="Migliaia 19 2 2 11" xfId="10008" xr:uid="{68BADFA6-99D4-4E5D-8194-5F4B466957E3}"/>
    <cellStyle name="Migliaia 19 2 2 11 2" xfId="23157" xr:uid="{C1A1117B-4204-4128-82D2-A0C93C2715C3}"/>
    <cellStyle name="Migliaia 19 2 2 12" xfId="10241" xr:uid="{35933711-A263-4646-91C8-EFDF5766675E}"/>
    <cellStyle name="Migliaia 19 2 2 12 2" xfId="23390" xr:uid="{9B217A6F-63DD-4DBB-94FC-A0782EFBED79}"/>
    <cellStyle name="Migliaia 19 2 2 13" xfId="10481" xr:uid="{7965520A-4013-4209-BA52-9EF850BB8CD5}"/>
    <cellStyle name="Migliaia 19 2 2 13 2" xfId="23623" xr:uid="{A3AC9AFA-1954-4DE2-967C-A87C5247F19C}"/>
    <cellStyle name="Migliaia 19 2 2 14" xfId="11112" xr:uid="{F0467AD1-9C48-4147-996A-446F86C20876}"/>
    <cellStyle name="Migliaia 19 2 2 14 2" xfId="24228" xr:uid="{2AEFA567-61C3-4D09-91BC-0EA643C01E61}"/>
    <cellStyle name="Migliaia 19 2 2 15" xfId="14906" xr:uid="{7A48F2EF-8CA1-4FC6-A16A-42622C9F9175}"/>
    <cellStyle name="Migliaia 19 2 2 15 2" xfId="28004" xr:uid="{FC125017-76C0-4E9C-B8D1-F7403D81DB20}"/>
    <cellStyle name="Migliaia 19 2 2 16" xfId="6259" xr:uid="{B40EAAD6-683A-4BA5-99E4-91F8BE26203E}"/>
    <cellStyle name="Migliaia 19 2 2 17" xfId="19423" xr:uid="{8BCA9A56-FFB1-4870-8617-2B453B3B843F}"/>
    <cellStyle name="Migliaia 19 2 2 2" xfId="3157" xr:uid="{00000000-0005-0000-0000-0000F30B0000}"/>
    <cellStyle name="Migliaia 19 2 2 2 2" xfId="4710" xr:uid="{00000000-0005-0000-0000-0000F40B0000}"/>
    <cellStyle name="Migliaia 19 2 2 2 2 2" xfId="13477" xr:uid="{0638199B-D054-4BCC-BFCF-BC0036F8074B}"/>
    <cellStyle name="Migliaia 19 2 2 2 2 2 2" xfId="26585" xr:uid="{16DF0A92-C6B7-42DA-A524-0409B63146C9}"/>
    <cellStyle name="Migliaia 19 2 2 2 2 3" xfId="17245" xr:uid="{F7017751-5B0B-4510-9EC2-D82CEA00AACB}"/>
    <cellStyle name="Migliaia 19 2 2 2 2 3 2" xfId="30343" xr:uid="{2E7D3147-030A-43A7-8CCD-9835345B9860}"/>
    <cellStyle name="Migliaia 19 2 2 2 2 4" xfId="8136" xr:uid="{311ACAC8-7B8C-4EF9-84AC-8DE458A206F8}"/>
    <cellStyle name="Migliaia 19 2 2 2 2 5" xfId="21287" xr:uid="{21944BF5-831C-4982-992E-B6CC89FBF5DC}"/>
    <cellStyle name="Migliaia 19 2 2 2 3" xfId="11937" xr:uid="{489EC635-DB8F-46CC-9B2B-AE1636B0B369}"/>
    <cellStyle name="Migliaia 19 2 2 2 3 2" xfId="25045" xr:uid="{42FE7EF5-C573-47A7-A52C-94FB72DE71DE}"/>
    <cellStyle name="Migliaia 19 2 2 2 4" xfId="15729" xr:uid="{546A0598-D023-41DD-BC42-86B5A7ED62D3}"/>
    <cellStyle name="Migliaia 19 2 2 2 4 2" xfId="28827" xr:uid="{DF38611F-EA83-4D28-8415-45FA9C086336}"/>
    <cellStyle name="Migliaia 19 2 2 2 5" xfId="6596" xr:uid="{3451D5B3-C356-4A52-AF85-57E5C437D27C}"/>
    <cellStyle name="Migliaia 19 2 2 2 6" xfId="19752" xr:uid="{54ED0740-0D7A-4A38-9E3E-C3292668AC54}"/>
    <cellStyle name="Migliaia 19 2 2 3" xfId="3392" xr:uid="{00000000-0005-0000-0000-0000F50B0000}"/>
    <cellStyle name="Migliaia 19 2 2 3 2" xfId="4945" xr:uid="{00000000-0005-0000-0000-0000F60B0000}"/>
    <cellStyle name="Migliaia 19 2 2 3 2 2" xfId="13712" xr:uid="{D51855B6-D819-436F-834B-52C69E9C6A65}"/>
    <cellStyle name="Migliaia 19 2 2 3 2 2 2" xfId="26820" xr:uid="{6F0BB388-9B13-40CC-BE1D-528D60F84AA5}"/>
    <cellStyle name="Migliaia 19 2 2 3 2 3" xfId="17480" xr:uid="{F3397D0B-EAF2-4449-A349-CE1B46EC3C65}"/>
    <cellStyle name="Migliaia 19 2 2 3 2 3 2" xfId="30578" xr:uid="{7DE08BDD-8A4F-4F11-914D-C79A03309E51}"/>
    <cellStyle name="Migliaia 19 2 2 3 2 4" xfId="8371" xr:uid="{ADBF405E-3696-460B-8BFD-93557233AADB}"/>
    <cellStyle name="Migliaia 19 2 2 3 2 5" xfId="21521" xr:uid="{22EEF86C-65C2-4BB9-ADBD-04DB9DF19877}"/>
    <cellStyle name="Migliaia 19 2 2 3 3" xfId="12172" xr:uid="{C4ED17E8-1109-4249-A2F9-79FA1A72C319}"/>
    <cellStyle name="Migliaia 19 2 2 3 3 2" xfId="25280" xr:uid="{C9075874-491B-4038-AA53-D06D76FE2D6A}"/>
    <cellStyle name="Migliaia 19 2 2 3 4" xfId="15964" xr:uid="{F3C95DCF-C02F-4099-8F03-DA07D9893F4D}"/>
    <cellStyle name="Migliaia 19 2 2 3 4 2" xfId="29062" xr:uid="{337E26CD-8257-4F02-ABC1-3748CEAC811F}"/>
    <cellStyle name="Migliaia 19 2 2 3 5" xfId="6831" xr:uid="{8E9B8448-8F78-4B94-842C-1A5892015CD7}"/>
    <cellStyle name="Migliaia 19 2 2 3 6" xfId="19986" xr:uid="{0E3A783A-8ADF-429A-B064-3424E71C7172}"/>
    <cellStyle name="Migliaia 19 2 2 4" xfId="3628" xr:uid="{00000000-0005-0000-0000-0000F70B0000}"/>
    <cellStyle name="Migliaia 19 2 2 4 2" xfId="5181" xr:uid="{00000000-0005-0000-0000-0000F80B0000}"/>
    <cellStyle name="Migliaia 19 2 2 4 2 2" xfId="13948" xr:uid="{6A0F3AB7-5479-4984-84D5-B92CE9AC0E14}"/>
    <cellStyle name="Migliaia 19 2 2 4 2 2 2" xfId="27056" xr:uid="{DDD8A132-5282-4E45-8CA4-5118F7F09627}"/>
    <cellStyle name="Migliaia 19 2 2 4 2 3" xfId="17716" xr:uid="{387E11BD-4EDC-46F2-9E6D-7CBAA513FFD7}"/>
    <cellStyle name="Migliaia 19 2 2 4 2 3 2" xfId="30814" xr:uid="{8531637E-7C41-4A78-B88B-6997AB5B8A6C}"/>
    <cellStyle name="Migliaia 19 2 2 4 2 4" xfId="8607" xr:uid="{B1A9D774-1F7F-4969-B62B-976813BEB3C1}"/>
    <cellStyle name="Migliaia 19 2 2 4 2 5" xfId="21756" xr:uid="{E5842B8F-F599-4932-9153-D60469277B2A}"/>
    <cellStyle name="Migliaia 19 2 2 4 3" xfId="12408" xr:uid="{80714F86-A1E1-4B5B-9838-AD169FB5CED5}"/>
    <cellStyle name="Migliaia 19 2 2 4 3 2" xfId="25516" xr:uid="{6485B0D1-3CEB-47DE-8FDE-770EFA32D97F}"/>
    <cellStyle name="Migliaia 19 2 2 4 4" xfId="16200" xr:uid="{6BE59661-C711-499F-9658-53EB955D8BB5}"/>
    <cellStyle name="Migliaia 19 2 2 4 4 2" xfId="29298" xr:uid="{3B6AAA52-39F6-42D0-A6FC-EACDE6D8C352}"/>
    <cellStyle name="Migliaia 19 2 2 4 5" xfId="7067" xr:uid="{B4C4146E-416C-4DBD-866E-93115145526C}"/>
    <cellStyle name="Migliaia 19 2 2 4 6" xfId="20221" xr:uid="{B1C98FEA-A719-4E6C-B76D-587559315DDA}"/>
    <cellStyle name="Migliaia 19 2 2 5" xfId="3863" xr:uid="{00000000-0005-0000-0000-0000F90B0000}"/>
    <cellStyle name="Migliaia 19 2 2 5 2" xfId="5415" xr:uid="{00000000-0005-0000-0000-0000FA0B0000}"/>
    <cellStyle name="Migliaia 19 2 2 5 2 2" xfId="14182" xr:uid="{39A14140-2DDF-40B1-800D-F6864858DCAF}"/>
    <cellStyle name="Migliaia 19 2 2 5 2 2 2" xfId="27290" xr:uid="{2FFCAEF8-32AF-4750-984B-4DEA54B5498C}"/>
    <cellStyle name="Migliaia 19 2 2 5 2 3" xfId="17950" xr:uid="{B9660DDF-AD8B-4284-A24D-0EF6461C3D29}"/>
    <cellStyle name="Migliaia 19 2 2 5 2 3 2" xfId="31048" xr:uid="{21F22AE5-27BC-4FB5-90E2-22B7BA31EC67}"/>
    <cellStyle name="Migliaia 19 2 2 5 2 4" xfId="8841" xr:uid="{7820E0B6-A9C6-4DBB-8DC2-600CE505BCCD}"/>
    <cellStyle name="Migliaia 19 2 2 5 2 5" xfId="21990" xr:uid="{75F62422-0A8F-4063-8038-05F7482B7949}"/>
    <cellStyle name="Migliaia 19 2 2 5 3" xfId="12643" xr:uid="{E872A51A-4B65-45ED-B18D-1F319CCFA8DF}"/>
    <cellStyle name="Migliaia 19 2 2 5 3 2" xfId="25751" xr:uid="{F1658402-FBBF-4A23-B2C5-7165C6A0D881}"/>
    <cellStyle name="Migliaia 19 2 2 5 4" xfId="16435" xr:uid="{2DB5C816-81EF-4049-A5FA-6097A7F40316}"/>
    <cellStyle name="Migliaia 19 2 2 5 4 2" xfId="29533" xr:uid="{8EA6FDB5-EFC0-479D-82B0-9AE7FD99C177}"/>
    <cellStyle name="Migliaia 19 2 2 5 5" xfId="7302" xr:uid="{E7F4CB9F-B272-426F-81D8-18CC7FE64E04}"/>
    <cellStyle name="Migliaia 19 2 2 5 6" xfId="20455" xr:uid="{A6FF46A5-F52B-43EC-9EA9-03E52FBF3879}"/>
    <cellStyle name="Migliaia 19 2 2 6" xfId="4379" xr:uid="{00000000-0005-0000-0000-0000FB0B0000}"/>
    <cellStyle name="Migliaia 19 2 2 6 2" xfId="13147" xr:uid="{CEA16A1B-59CB-498F-A55A-2671B1381145}"/>
    <cellStyle name="Migliaia 19 2 2 6 2 2" xfId="26255" xr:uid="{0893A58B-71E6-4AD4-ABEB-0FA6AF695B1C}"/>
    <cellStyle name="Migliaia 19 2 2 6 3" xfId="16915" xr:uid="{6B749755-61CF-4925-90B9-5977C79F6B46}"/>
    <cellStyle name="Migliaia 19 2 2 6 3 2" xfId="30013" xr:uid="{78187342-61FD-449A-B18F-48C1BAAC0B20}"/>
    <cellStyle name="Migliaia 19 2 2 6 4" xfId="7806" xr:uid="{0F9CE88D-EE97-479A-9358-E64CA23859D7}"/>
    <cellStyle name="Migliaia 19 2 2 6 5" xfId="20958" xr:uid="{4349A1AB-204B-4DE4-A64D-0B6FCA844E8D}"/>
    <cellStyle name="Migliaia 19 2 2 7" xfId="2819" xr:uid="{00000000-0005-0000-0000-0000FC0B0000}"/>
    <cellStyle name="Migliaia 19 2 2 7 2" xfId="11600" xr:uid="{5182FC1C-262D-447F-AE87-66C0E8768197}"/>
    <cellStyle name="Migliaia 19 2 2 7 2 2" xfId="24715" xr:uid="{2423E5EB-78EE-450C-9B26-CF392CD72C8D}"/>
    <cellStyle name="Migliaia 19 2 2 7 3" xfId="15399" xr:uid="{2BCD2CC5-8D5E-40C5-8523-A8BCB74B5FAF}"/>
    <cellStyle name="Migliaia 19 2 2 7 3 2" xfId="28497" xr:uid="{3E140E22-0483-464A-8750-23887747723A}"/>
    <cellStyle name="Migliaia 19 2 2 7 4" xfId="9075" xr:uid="{EF9F99A6-782E-45AD-BDEE-6FBED391A4C3}"/>
    <cellStyle name="Migliaia 19 2 2 7 5" xfId="22224" xr:uid="{AC40B374-DC60-45E6-9FC9-2665923C2B1E}"/>
    <cellStyle name="Migliaia 19 2 2 8" xfId="5656" xr:uid="{00000000-0005-0000-0000-0000FD0B0000}"/>
    <cellStyle name="Migliaia 19 2 2 8 2" xfId="14423" xr:uid="{0D4913D6-8CFB-4288-AAF1-A59D5CA468E4}"/>
    <cellStyle name="Migliaia 19 2 2 8 2 2" xfId="27524" xr:uid="{8AEDA6AD-1FD7-48A6-8E4B-17950B5BFDF2}"/>
    <cellStyle name="Migliaia 19 2 2 8 3" xfId="18184" xr:uid="{FB9558D3-243B-4728-98F7-647F73FEA66B}"/>
    <cellStyle name="Migliaia 19 2 2 8 3 2" xfId="31282" xr:uid="{CB555DFF-DF40-4D3D-BE9A-E926D23C47FF}"/>
    <cellStyle name="Migliaia 19 2 2 8 4" xfId="9308" xr:uid="{1B6F326C-C541-4555-9C52-210EA840933C}"/>
    <cellStyle name="Migliaia 19 2 2 8 5" xfId="22457" xr:uid="{3F6D91B1-D3E4-4298-B097-2BB379FC6DAF}"/>
    <cellStyle name="Migliaia 19 2 2 9" xfId="9541" xr:uid="{AEDD9452-AFAF-4679-860A-FFADB50A3D00}"/>
    <cellStyle name="Migliaia 19 2 2 9 2" xfId="22690" xr:uid="{520D8172-AA87-4D79-892E-307E850475D1}"/>
    <cellStyle name="Migliaia 19 2 3" xfId="2120" xr:uid="{00000000-0005-0000-0000-0000FE0B0000}"/>
    <cellStyle name="Migliaia 19 2 3 2" xfId="4594" xr:uid="{00000000-0005-0000-0000-0000FF0B0000}"/>
    <cellStyle name="Migliaia 19 2 3 2 2" xfId="13361" xr:uid="{75514B9A-DF06-4BF8-9535-FB1E07E7CDCD}"/>
    <cellStyle name="Migliaia 19 2 3 2 2 2" xfId="26469" xr:uid="{6B0E1F16-BAF1-46F6-9E5E-2CA410F8C2B4}"/>
    <cellStyle name="Migliaia 19 2 3 2 3" xfId="17129" xr:uid="{3BB4FB96-3C9A-472E-974C-6602DBD4C540}"/>
    <cellStyle name="Migliaia 19 2 3 2 3 2" xfId="30227" xr:uid="{011DE389-848A-4ED8-891F-3CDE87D5C641}"/>
    <cellStyle name="Migliaia 19 2 3 2 4" xfId="8020" xr:uid="{B9EDB91F-14A4-4264-AE41-9C034398D6A2}"/>
    <cellStyle name="Migliaia 19 2 3 2 5" xfId="21171" xr:uid="{1268EACD-1A6B-4E42-A232-2E5174DE8960}"/>
    <cellStyle name="Migliaia 19 2 3 3" xfId="3041" xr:uid="{00000000-0005-0000-0000-0000000C0000}"/>
    <cellStyle name="Migliaia 19 2 3 3 2" xfId="15613" xr:uid="{3E75BA45-4076-4408-9125-E42F1DA93A73}"/>
    <cellStyle name="Migliaia 19 2 3 3 2 2" xfId="28711" xr:uid="{26F6792B-6E82-4EA5-91EB-80DB5F903D16}"/>
    <cellStyle name="Migliaia 19 2 3 3 3" xfId="11821" xr:uid="{EE414BBF-113E-448A-9A5E-8F144276CBF3}"/>
    <cellStyle name="Migliaia 19 2 3 3 4" xfId="24929" xr:uid="{B09DEB66-1992-40B0-A420-7FA857DA4A4D}"/>
    <cellStyle name="Migliaia 19 2 3 4" xfId="10996" xr:uid="{803841DB-84E2-468A-9C9D-06B099004862}"/>
    <cellStyle name="Migliaia 19 2 3 4 2" xfId="24112" xr:uid="{5D32026F-5BF5-49BC-9985-A52DDCC495F6}"/>
    <cellStyle name="Migliaia 19 2 3 5" xfId="14790" xr:uid="{F4AB2566-A76E-4D50-9F68-A9BC1C6A2993}"/>
    <cellStyle name="Migliaia 19 2 3 5 2" xfId="27888" xr:uid="{1AC465F9-6377-4079-89EF-84DFE1F23D8F}"/>
    <cellStyle name="Migliaia 19 2 3 6" xfId="6480" xr:uid="{B9ADB1EB-FC31-4F84-A5AE-C3605562A5C8}"/>
    <cellStyle name="Migliaia 19 2 3 7" xfId="19636" xr:uid="{0DE99139-159C-42D7-B8D7-9124C05A0027}"/>
    <cellStyle name="Migliaia 19 2 4" xfId="3276" xr:uid="{00000000-0005-0000-0000-0000010C0000}"/>
    <cellStyle name="Migliaia 19 2 4 2" xfId="4829" xr:uid="{00000000-0005-0000-0000-0000020C0000}"/>
    <cellStyle name="Migliaia 19 2 4 2 2" xfId="13596" xr:uid="{5B908CB5-EE9B-4D3D-8230-258397A8E0A7}"/>
    <cellStyle name="Migliaia 19 2 4 2 2 2" xfId="26704" xr:uid="{479C00B6-A2F5-4535-8407-893F937C506E}"/>
    <cellStyle name="Migliaia 19 2 4 2 3" xfId="17364" xr:uid="{D65A85F5-728C-4BE9-8AFF-1FB8F8018C8A}"/>
    <cellStyle name="Migliaia 19 2 4 2 3 2" xfId="30462" xr:uid="{FD28E301-98AA-409E-933C-9351875A0F43}"/>
    <cellStyle name="Migliaia 19 2 4 2 4" xfId="8255" xr:uid="{16669C23-385D-4D26-8DE2-9D8C9AB8005B}"/>
    <cellStyle name="Migliaia 19 2 4 2 5" xfId="21405" xr:uid="{170B998C-305D-4713-A794-73D153D62AD3}"/>
    <cellStyle name="Migliaia 19 2 4 3" xfId="12056" xr:uid="{3B0B55FB-36D3-41E6-B40B-C0D094C9E012}"/>
    <cellStyle name="Migliaia 19 2 4 3 2" xfId="25164" xr:uid="{827B4AEA-05D3-4524-8A6E-32A277AD39ED}"/>
    <cellStyle name="Migliaia 19 2 4 4" xfId="15848" xr:uid="{A5AD8299-1D44-4D86-A43A-F04B9B835C5F}"/>
    <cellStyle name="Migliaia 19 2 4 4 2" xfId="28946" xr:uid="{50FCE171-CA8C-4293-B2CA-33DACD4FFBC2}"/>
    <cellStyle name="Migliaia 19 2 4 5" xfId="6715" xr:uid="{AC4523B0-44CE-4893-A508-DDECD2CEBB0D}"/>
    <cellStyle name="Migliaia 19 2 4 6" xfId="19870" xr:uid="{812AA24C-3223-46A4-9E69-A18A51C7889C}"/>
    <cellStyle name="Migliaia 19 2 5" xfId="3512" xr:uid="{00000000-0005-0000-0000-0000030C0000}"/>
    <cellStyle name="Migliaia 19 2 5 2" xfId="5065" xr:uid="{00000000-0005-0000-0000-0000040C0000}"/>
    <cellStyle name="Migliaia 19 2 5 2 2" xfId="13832" xr:uid="{610418AD-1D9E-477D-956E-EF0E3A593C5E}"/>
    <cellStyle name="Migliaia 19 2 5 2 2 2" xfId="26940" xr:uid="{3CE5C34D-8056-48A3-80EA-D863243531B0}"/>
    <cellStyle name="Migliaia 19 2 5 2 3" xfId="17600" xr:uid="{A1B4B042-C15F-49DB-8A3C-6A9F65510534}"/>
    <cellStyle name="Migliaia 19 2 5 2 3 2" xfId="30698" xr:uid="{ACE5BCF4-EBA7-44FA-9420-17E6547C74FC}"/>
    <cellStyle name="Migliaia 19 2 5 2 4" xfId="8491" xr:uid="{BED110CC-6824-4E6C-97B8-A89D6633D64E}"/>
    <cellStyle name="Migliaia 19 2 5 2 5" xfId="21640" xr:uid="{F700A35F-8D09-48FB-853D-0156B00A1625}"/>
    <cellStyle name="Migliaia 19 2 5 3" xfId="12292" xr:uid="{DEA0D5C6-9D9D-456C-99BE-3C932F8A5A10}"/>
    <cellStyle name="Migliaia 19 2 5 3 2" xfId="25400" xr:uid="{040BB30B-8FF9-4C88-8570-96898A63E66D}"/>
    <cellStyle name="Migliaia 19 2 5 4" xfId="16084" xr:uid="{1D227D6B-12A5-4B58-B2CC-9B6F9E18E201}"/>
    <cellStyle name="Migliaia 19 2 5 4 2" xfId="29182" xr:uid="{AF5DE68C-4E39-42D1-B52A-F9651B13BE60}"/>
    <cellStyle name="Migliaia 19 2 5 5" xfId="6951" xr:uid="{941EC3E5-930B-4C16-9404-80BC4B2AD61B}"/>
    <cellStyle name="Migliaia 19 2 5 6" xfId="20105" xr:uid="{61CDB0DD-95DD-4800-8A25-74D4695B72A3}"/>
    <cellStyle name="Migliaia 19 2 6" xfId="3747" xr:uid="{00000000-0005-0000-0000-0000050C0000}"/>
    <cellStyle name="Migliaia 19 2 6 2" xfId="5299" xr:uid="{00000000-0005-0000-0000-0000060C0000}"/>
    <cellStyle name="Migliaia 19 2 6 2 2" xfId="14066" xr:uid="{E223DE18-8DDF-4BB1-A57B-DE45109C8575}"/>
    <cellStyle name="Migliaia 19 2 6 2 2 2" xfId="27174" xr:uid="{CCC85671-E03C-4C27-AADE-24DC3D8B3597}"/>
    <cellStyle name="Migliaia 19 2 6 2 3" xfId="17834" xr:uid="{5F57872D-A420-4907-8E78-6B38D40BBCAD}"/>
    <cellStyle name="Migliaia 19 2 6 2 3 2" xfId="30932" xr:uid="{CABD17BE-9989-43B6-B7A8-9B605EDCCA6C}"/>
    <cellStyle name="Migliaia 19 2 6 2 4" xfId="8725" xr:uid="{C66C557D-4F27-4AE3-9E70-8B8AC366527E}"/>
    <cellStyle name="Migliaia 19 2 6 2 5" xfId="21874" xr:uid="{E7FE8E5F-A579-4F8F-8E51-581663C0C936}"/>
    <cellStyle name="Migliaia 19 2 6 3" xfId="12527" xr:uid="{CD8CB7C0-F5A4-4A5F-86E5-8D122A0E1FF6}"/>
    <cellStyle name="Migliaia 19 2 6 3 2" xfId="25635" xr:uid="{287E6EB6-3EB1-4937-8F1B-AD0F4933A32A}"/>
    <cellStyle name="Migliaia 19 2 6 4" xfId="16319" xr:uid="{EADFA86C-4F95-4128-AF28-CC6896D99A32}"/>
    <cellStyle name="Migliaia 19 2 6 4 2" xfId="29417" xr:uid="{FF809342-1461-4D86-A138-F007AC55D53D}"/>
    <cellStyle name="Migliaia 19 2 6 5" xfId="7186" xr:uid="{0156A11C-577F-4249-9EF5-A1D27545D63B}"/>
    <cellStyle name="Migliaia 19 2 6 6" xfId="20339" xr:uid="{8A8A65DE-2AB8-47D1-9B75-C3DE6F97DB34}"/>
    <cellStyle name="Migliaia 19 2 7" xfId="4229" xr:uid="{00000000-0005-0000-0000-0000070C0000}"/>
    <cellStyle name="Migliaia 19 2 7 2" xfId="12997" xr:uid="{16447BC6-951A-4BA8-9C3E-6DC4016B2443}"/>
    <cellStyle name="Migliaia 19 2 7 2 2" xfId="26105" xr:uid="{AD9729CE-AE02-4D6A-9B00-46217462AFF1}"/>
    <cellStyle name="Migliaia 19 2 7 3" xfId="16769" xr:uid="{64B083D2-81ED-4554-8C0D-98F9B3E1DF2F}"/>
    <cellStyle name="Migliaia 19 2 7 3 2" xfId="29867" xr:uid="{0B47C7F4-BF80-4315-AAB8-E4E2F3790A4B}"/>
    <cellStyle name="Migliaia 19 2 7 4" xfId="7656" xr:uid="{C081EF01-A914-4999-9C1E-BAF17226736C}"/>
    <cellStyle name="Migliaia 19 2 7 5" xfId="20809" xr:uid="{63A1785D-3818-4633-A92E-28AD34C567E7}"/>
    <cellStyle name="Migliaia 19 2 8" xfId="2661" xr:uid="{00000000-0005-0000-0000-0000080C0000}"/>
    <cellStyle name="Migliaia 19 2 8 2" xfId="11451" xr:uid="{F4FBDC85-CA58-4E43-82A3-C61B312A267C}"/>
    <cellStyle name="Migliaia 19 2 8 2 2" xfId="24566" xr:uid="{B675A002-0C4D-4CF5-9BAE-9FD307A5EBDB}"/>
    <cellStyle name="Migliaia 19 2 8 3" xfId="15241" xr:uid="{1CCC4D8B-1700-45C0-B504-7D7A966D3DDB}"/>
    <cellStyle name="Migliaia 19 2 8 3 2" xfId="28339" xr:uid="{115ABF43-AE81-430C-AC48-65BD9A3FD19B}"/>
    <cellStyle name="Migliaia 19 2 8 4" xfId="8959" xr:uid="{9449F605-8186-41AE-85B2-7A057D341285}"/>
    <cellStyle name="Migliaia 19 2 8 5" xfId="22108" xr:uid="{2ACCD589-A5A7-4E01-8B79-9EF0C5C02A26}"/>
    <cellStyle name="Migliaia 19 2 9" xfId="5540" xr:uid="{00000000-0005-0000-0000-0000090C0000}"/>
    <cellStyle name="Migliaia 19 2 9 2" xfId="14307" xr:uid="{384D8DF0-AB18-4A62-A8A0-B78C3941FB5E}"/>
    <cellStyle name="Migliaia 19 2 9 2 2" xfId="27408" xr:uid="{2A746962-0FAD-44EE-A2B2-7054481A374D}"/>
    <cellStyle name="Migliaia 19 2 9 3" xfId="18068" xr:uid="{8AFF6D8C-784D-484C-8CA2-0471522AEA02}"/>
    <cellStyle name="Migliaia 19 2 9 3 2" xfId="31166" xr:uid="{C1737D3F-42CF-4E7F-9E6D-821BDFFE9209}"/>
    <cellStyle name="Migliaia 19 2 9 4" xfId="9192" xr:uid="{B071C431-AA26-481A-A185-20CCE69080AF}"/>
    <cellStyle name="Migliaia 19 2 9 5" xfId="22341" xr:uid="{CBA5BEC4-9799-4AE9-A611-BE33528DE292}"/>
    <cellStyle name="Migliaia 19 3" xfId="2174" xr:uid="{00000000-0005-0000-0000-00000A0C0000}"/>
    <cellStyle name="Migliaia 19 3 10" xfId="9711" xr:uid="{65A72268-7D07-4813-B689-A15A1F17EF76}"/>
    <cellStyle name="Migliaia 19 3 10 2" xfId="22860" xr:uid="{9D505ACF-A5FB-44A8-92C7-3E8A0680E25D}"/>
    <cellStyle name="Migliaia 19 3 11" xfId="9946" xr:uid="{1FF3AAED-0E5F-4360-B011-624F4D25230D}"/>
    <cellStyle name="Migliaia 19 3 11 2" xfId="23095" xr:uid="{DED98C28-BD12-4E24-AEDF-9F493875396D}"/>
    <cellStyle name="Migliaia 19 3 12" xfId="10179" xr:uid="{4CAB3B74-5660-46D9-85D7-435D0E24839E}"/>
    <cellStyle name="Migliaia 19 3 12 2" xfId="23328" xr:uid="{35804196-981E-4484-A174-BAEC190FB507}"/>
    <cellStyle name="Migliaia 19 3 13" xfId="10419" xr:uid="{E33A7440-71EC-4A37-9193-004A4180BC1E}"/>
    <cellStyle name="Migliaia 19 3 13 2" xfId="23561" xr:uid="{D9141DD4-58F3-4897-9F1C-86E392B27046}"/>
    <cellStyle name="Migliaia 19 3 14" xfId="11050" xr:uid="{04AB2148-9C67-4408-990A-40EFD394357E}"/>
    <cellStyle name="Migliaia 19 3 14 2" xfId="24166" xr:uid="{D9F97B99-6508-4C43-8777-A765FA497D82}"/>
    <cellStyle name="Migliaia 19 3 15" xfId="14844" xr:uid="{FE7CF0CE-5F85-4FB8-A042-269E1375CCE9}"/>
    <cellStyle name="Migliaia 19 3 15 2" xfId="27942" xr:uid="{3F88EC77-F793-437E-B843-EBBF7892BD16}"/>
    <cellStyle name="Migliaia 19 3 16" xfId="6197" xr:uid="{EF98C8CF-0E59-4E15-9CF9-1C0A7CF8A43E}"/>
    <cellStyle name="Migliaia 19 3 17" xfId="19361" xr:uid="{DE204AFD-DA3D-48EE-BFB5-2898485991D8}"/>
    <cellStyle name="Migliaia 19 3 2" xfId="3095" xr:uid="{00000000-0005-0000-0000-00000B0C0000}"/>
    <cellStyle name="Migliaia 19 3 2 2" xfId="4648" xr:uid="{00000000-0005-0000-0000-00000C0C0000}"/>
    <cellStyle name="Migliaia 19 3 2 2 2" xfId="13415" xr:uid="{01A182F7-9341-4131-BC29-D7FAC1C5DA5B}"/>
    <cellStyle name="Migliaia 19 3 2 2 2 2" xfId="26523" xr:uid="{2F82D658-09E1-400F-B55A-E2AB050CF358}"/>
    <cellStyle name="Migliaia 19 3 2 2 3" xfId="17183" xr:uid="{A9C131AF-6929-4B50-A3EE-FD20B125C699}"/>
    <cellStyle name="Migliaia 19 3 2 2 3 2" xfId="30281" xr:uid="{E4F1DFAF-E5BB-4702-9213-1D795F8EB8EE}"/>
    <cellStyle name="Migliaia 19 3 2 2 4" xfId="8074" xr:uid="{58FD82F0-C1D9-4026-94CE-EEEC62EDD4D7}"/>
    <cellStyle name="Migliaia 19 3 2 2 5" xfId="21225" xr:uid="{5B798008-8A8B-40A6-8633-70B907BA5B18}"/>
    <cellStyle name="Migliaia 19 3 2 3" xfId="11875" xr:uid="{0106CA9C-E121-45ED-A835-3C82916EF743}"/>
    <cellStyle name="Migliaia 19 3 2 3 2" xfId="24983" xr:uid="{FC293EBC-A48E-4266-8833-393956E49EC0}"/>
    <cellStyle name="Migliaia 19 3 2 4" xfId="15667" xr:uid="{3BF14D06-2A80-408F-AA92-6715FD93DFE9}"/>
    <cellStyle name="Migliaia 19 3 2 4 2" xfId="28765" xr:uid="{890C8B35-B45E-4C3E-B3B3-C971502F17B9}"/>
    <cellStyle name="Migliaia 19 3 2 5" xfId="6534" xr:uid="{A83FE6BD-37C5-4909-BA42-EC9CB4389773}"/>
    <cellStyle name="Migliaia 19 3 2 6" xfId="19690" xr:uid="{8A9E4068-F045-43C3-8921-DC6CFCF55D63}"/>
    <cellStyle name="Migliaia 19 3 3" xfId="3330" xr:uid="{00000000-0005-0000-0000-00000D0C0000}"/>
    <cellStyle name="Migliaia 19 3 3 2" xfId="4883" xr:uid="{00000000-0005-0000-0000-00000E0C0000}"/>
    <cellStyle name="Migliaia 19 3 3 2 2" xfId="13650" xr:uid="{1D62A62C-4C6B-4394-B2DA-90A9764AC54F}"/>
    <cellStyle name="Migliaia 19 3 3 2 2 2" xfId="26758" xr:uid="{62CFDEFA-1135-4AAC-A33E-7FFD67DE5DAF}"/>
    <cellStyle name="Migliaia 19 3 3 2 3" xfId="17418" xr:uid="{197245D2-73E7-4545-B448-8E751DBD4724}"/>
    <cellStyle name="Migliaia 19 3 3 2 3 2" xfId="30516" xr:uid="{451FF6C5-2E56-4735-84BC-6A04E47A5E56}"/>
    <cellStyle name="Migliaia 19 3 3 2 4" xfId="8309" xr:uid="{4AD21BD5-7938-40E6-8EED-4EC72D30E825}"/>
    <cellStyle name="Migliaia 19 3 3 2 5" xfId="21459" xr:uid="{DD1B837F-55FE-4315-ABDE-CEE414652A40}"/>
    <cellStyle name="Migliaia 19 3 3 3" xfId="12110" xr:uid="{FC96F851-4C41-4894-BAEA-BBDC814B7000}"/>
    <cellStyle name="Migliaia 19 3 3 3 2" xfId="25218" xr:uid="{0775B826-8A64-45A7-995C-F5DE7D8C5162}"/>
    <cellStyle name="Migliaia 19 3 3 4" xfId="15902" xr:uid="{B9B2A54A-0E82-4D09-B5B1-8F7A2C525F17}"/>
    <cellStyle name="Migliaia 19 3 3 4 2" xfId="29000" xr:uid="{8E7E396A-85CF-4E63-8EA4-512936DFCA3F}"/>
    <cellStyle name="Migliaia 19 3 3 5" xfId="6769" xr:uid="{F016DFF0-B30E-44BA-8DD6-6D1E67D1DFFC}"/>
    <cellStyle name="Migliaia 19 3 3 6" xfId="19924" xr:uid="{26E6C096-4D1E-4864-801C-4A017640C05E}"/>
    <cellStyle name="Migliaia 19 3 4" xfId="3566" xr:uid="{00000000-0005-0000-0000-00000F0C0000}"/>
    <cellStyle name="Migliaia 19 3 4 2" xfId="5119" xr:uid="{00000000-0005-0000-0000-0000100C0000}"/>
    <cellStyle name="Migliaia 19 3 4 2 2" xfId="13886" xr:uid="{38D37B1C-C11F-40B0-921D-F8FB5EFA0F26}"/>
    <cellStyle name="Migliaia 19 3 4 2 2 2" xfId="26994" xr:uid="{0D7EAE66-5B35-4D52-A755-89C1D72E8139}"/>
    <cellStyle name="Migliaia 19 3 4 2 3" xfId="17654" xr:uid="{ADE940B6-78F1-43E7-907A-711FD3C966F0}"/>
    <cellStyle name="Migliaia 19 3 4 2 3 2" xfId="30752" xr:uid="{CBA8713F-E312-4448-B51E-FFA3BAFDAB95}"/>
    <cellStyle name="Migliaia 19 3 4 2 4" xfId="8545" xr:uid="{9DE443B6-1D02-4861-BF72-68466711F551}"/>
    <cellStyle name="Migliaia 19 3 4 2 5" xfId="21694" xr:uid="{D0EF2293-B4F1-489C-936D-41CB93807C95}"/>
    <cellStyle name="Migliaia 19 3 4 3" xfId="12346" xr:uid="{C8ACF227-1195-426E-83B3-11B5F679C5D2}"/>
    <cellStyle name="Migliaia 19 3 4 3 2" xfId="25454" xr:uid="{04BF98D6-FCC4-47DF-AE23-6654ECD49031}"/>
    <cellStyle name="Migliaia 19 3 4 4" xfId="16138" xr:uid="{9F6807F7-6FCD-4DE1-B328-7EB36E7B0ECB}"/>
    <cellStyle name="Migliaia 19 3 4 4 2" xfId="29236" xr:uid="{3B0666D0-B94E-4EF7-9863-720AA6CA0716}"/>
    <cellStyle name="Migliaia 19 3 4 5" xfId="7005" xr:uid="{6A85142B-3E1D-4F5E-90FE-AF422F4CD6F7}"/>
    <cellStyle name="Migliaia 19 3 4 6" xfId="20159" xr:uid="{C115F801-00B0-4F30-8A76-117D354EFB21}"/>
    <cellStyle name="Migliaia 19 3 5" xfId="3801" xr:uid="{00000000-0005-0000-0000-0000110C0000}"/>
    <cellStyle name="Migliaia 19 3 5 2" xfId="5353" xr:uid="{00000000-0005-0000-0000-0000120C0000}"/>
    <cellStyle name="Migliaia 19 3 5 2 2" xfId="14120" xr:uid="{A05B994D-3EE8-4867-A1DC-8CE96378DAC4}"/>
    <cellStyle name="Migliaia 19 3 5 2 2 2" xfId="27228" xr:uid="{7D21545C-614D-4B86-A129-8BF9340BD90F}"/>
    <cellStyle name="Migliaia 19 3 5 2 3" xfId="17888" xr:uid="{4362E8A4-04B0-4E15-A7EE-3B62A4ABFF3B}"/>
    <cellStyle name="Migliaia 19 3 5 2 3 2" xfId="30986" xr:uid="{7A8C68B3-8B17-4B67-BE8D-9D494F29B457}"/>
    <cellStyle name="Migliaia 19 3 5 2 4" xfId="8779" xr:uid="{1B9C7D29-FB0E-480A-A75D-5FD5752E2B5A}"/>
    <cellStyle name="Migliaia 19 3 5 2 5" xfId="21928" xr:uid="{9C6993E6-B0A2-45D0-AD0A-8517A40DFC52}"/>
    <cellStyle name="Migliaia 19 3 5 3" xfId="12581" xr:uid="{261FD36D-C32D-4B06-8E9E-BF7F3ADC1213}"/>
    <cellStyle name="Migliaia 19 3 5 3 2" xfId="25689" xr:uid="{ABFE11D2-0E8F-47BF-996A-864B0787D111}"/>
    <cellStyle name="Migliaia 19 3 5 4" xfId="16373" xr:uid="{70118527-D18C-45A8-A7B3-1CA1EE691793}"/>
    <cellStyle name="Migliaia 19 3 5 4 2" xfId="29471" xr:uid="{39D0BA59-D139-426D-8863-E2532925FE5B}"/>
    <cellStyle name="Migliaia 19 3 5 5" xfId="7240" xr:uid="{F8A344B0-94EA-4AD6-B77E-C98A0387B6D2}"/>
    <cellStyle name="Migliaia 19 3 5 6" xfId="20393" xr:uid="{B3FF8656-EF0A-4FEF-92F5-E616626C99A5}"/>
    <cellStyle name="Migliaia 19 3 6" xfId="4314" xr:uid="{00000000-0005-0000-0000-0000130C0000}"/>
    <cellStyle name="Migliaia 19 3 6 2" xfId="13082" xr:uid="{DB486E70-D4C3-4E82-B91B-7A91E010F70E}"/>
    <cellStyle name="Migliaia 19 3 6 2 2" xfId="26190" xr:uid="{44281545-6548-410D-A95C-29A9565A4D33}"/>
    <cellStyle name="Migliaia 19 3 6 3" xfId="16853" xr:uid="{A6128D2E-17C9-470C-83B3-EF27AC54747E}"/>
    <cellStyle name="Migliaia 19 3 6 3 2" xfId="29951" xr:uid="{740DF321-10C0-4131-9848-E7356E995EA9}"/>
    <cellStyle name="Migliaia 19 3 6 4" xfId="7741" xr:uid="{B127F92C-2A08-4FE1-B369-9EB537F8D90D}"/>
    <cellStyle name="Migliaia 19 3 6 5" xfId="20893" xr:uid="{11CF3AD8-A59E-47AE-B74B-B23E8EA1ED0B}"/>
    <cellStyle name="Migliaia 19 3 7" xfId="2749" xr:uid="{00000000-0005-0000-0000-0000140C0000}"/>
    <cellStyle name="Migliaia 19 3 7 2" xfId="11535" xr:uid="{69B51FAF-41D4-49BC-B4A7-2019F2FFB945}"/>
    <cellStyle name="Migliaia 19 3 7 2 2" xfId="24650" xr:uid="{B0A6212E-F616-448C-AE81-874B3C46BA0C}"/>
    <cellStyle name="Migliaia 19 3 7 3" xfId="15329" xr:uid="{2642DF13-E6EC-4ABE-A0DC-B9D75125244A}"/>
    <cellStyle name="Migliaia 19 3 7 3 2" xfId="28427" xr:uid="{81E8A3C4-D8F4-4FCE-9F4B-5BF0E077C462}"/>
    <cellStyle name="Migliaia 19 3 7 4" xfId="9013" xr:uid="{EA92348D-AD2D-4FFD-A5FD-A329FC059AC7}"/>
    <cellStyle name="Migliaia 19 3 7 5" xfId="22162" xr:uid="{B51E9660-1ED7-47E8-8EF1-940E97915537}"/>
    <cellStyle name="Migliaia 19 3 8" xfId="5594" xr:uid="{00000000-0005-0000-0000-0000150C0000}"/>
    <cellStyle name="Migliaia 19 3 8 2" xfId="14361" xr:uid="{82CB5455-5C38-4DEF-93AF-F2A413785A9A}"/>
    <cellStyle name="Migliaia 19 3 8 2 2" xfId="27462" xr:uid="{5FA9C6AA-510A-41BE-81C2-7FEE2152B554}"/>
    <cellStyle name="Migliaia 19 3 8 3" xfId="18122" xr:uid="{653AC30B-08A7-4B1D-A166-8BD5FE1E76C4}"/>
    <cellStyle name="Migliaia 19 3 8 3 2" xfId="31220" xr:uid="{7FB7C9FE-2A51-4091-AE64-53850C880DFC}"/>
    <cellStyle name="Migliaia 19 3 8 4" xfId="9246" xr:uid="{0A11E8E2-CC9A-4807-9533-2489995CC2FF}"/>
    <cellStyle name="Migliaia 19 3 8 5" xfId="22395" xr:uid="{2B31FE76-0006-4CDE-BD4C-C676F1A59C33}"/>
    <cellStyle name="Migliaia 19 3 9" xfId="9479" xr:uid="{AD888FAE-58D8-4E6C-9A1B-DE4E07DC70EC}"/>
    <cellStyle name="Migliaia 19 3 9 2" xfId="22628" xr:uid="{C2DC8428-31E8-4AF5-BE20-76EC6AA2EFD0}"/>
    <cellStyle name="Migliaia 19 4" xfId="1998" xr:uid="{00000000-0005-0000-0000-0000160C0000}"/>
    <cellStyle name="Migliaia 19 4 2" xfId="4524" xr:uid="{00000000-0005-0000-0000-0000170C0000}"/>
    <cellStyle name="Migliaia 19 4 2 2" xfId="13291" xr:uid="{02DB3D70-AAE7-446A-AD8E-AFC421FB9AC0}"/>
    <cellStyle name="Migliaia 19 4 2 2 2" xfId="26399" xr:uid="{0AD9F85D-A610-435C-8D36-7EB477FDCC8D}"/>
    <cellStyle name="Migliaia 19 4 2 3" xfId="17059" xr:uid="{A45453E0-02F8-4BA1-8758-619B86B703B3}"/>
    <cellStyle name="Migliaia 19 4 2 3 2" xfId="30157" xr:uid="{7DE4C985-C6E4-44A5-AFAB-7AF2DFC9E10E}"/>
    <cellStyle name="Migliaia 19 4 2 4" xfId="7950" xr:uid="{24D41340-4831-4E87-BDA2-FE8C7F68A9D5}"/>
    <cellStyle name="Migliaia 19 4 2 5" xfId="21101" xr:uid="{76959F16-A98D-4EF0-85D1-D5FEF3FE940A}"/>
    <cellStyle name="Migliaia 19 4 3" xfId="2967" xr:uid="{00000000-0005-0000-0000-0000180C0000}"/>
    <cellStyle name="Migliaia 19 4 3 2" xfId="15543" xr:uid="{8F0B43B3-7D19-402E-A2D7-59997D0BC848}"/>
    <cellStyle name="Migliaia 19 4 3 2 2" xfId="28641" xr:uid="{64FA2DF8-BE43-4C6D-8BCF-83B06FB60C56}"/>
    <cellStyle name="Migliaia 19 4 3 3" xfId="11747" xr:uid="{A0D81B1A-6C19-4B16-8DA8-8A00AC03D005}"/>
    <cellStyle name="Migliaia 19 4 3 4" xfId="24859" xr:uid="{637366A7-1AF1-4540-B995-0B1AB230E77C}"/>
    <cellStyle name="Migliaia 19 4 4" xfId="10874" xr:uid="{1EF07CBA-0343-4497-BB86-1A76973F8A7B}"/>
    <cellStyle name="Migliaia 19 4 4 2" xfId="23994" xr:uid="{1ADF5695-86ED-4558-9969-E819B7C2506A}"/>
    <cellStyle name="Migliaia 19 4 5" xfId="14728" xr:uid="{9D5C2089-9FB2-4AD8-B952-E314CB624A23}"/>
    <cellStyle name="Migliaia 19 4 5 2" xfId="27826" xr:uid="{DA8E1CB1-2B8B-4EBF-A333-D357A70F36A4}"/>
    <cellStyle name="Migliaia 19 4 6" xfId="6406" xr:uid="{CC70DFB9-B756-4AAB-9F20-FC7AD3CC9DB2}"/>
    <cellStyle name="Migliaia 19 4 7" xfId="19566" xr:uid="{E6A1E593-315E-4F00-BDA0-7E297272B943}"/>
    <cellStyle name="Migliaia 19 5" xfId="3214" xr:uid="{00000000-0005-0000-0000-0000190C0000}"/>
    <cellStyle name="Migliaia 19 5 2" xfId="4767" xr:uid="{00000000-0005-0000-0000-00001A0C0000}"/>
    <cellStyle name="Migliaia 19 5 2 2" xfId="13534" xr:uid="{AB088EEB-7DF9-45AA-9CA3-4CFBF6B00760}"/>
    <cellStyle name="Migliaia 19 5 2 2 2" xfId="26642" xr:uid="{A240B71D-79C8-41F4-B688-2C82DE5B8031}"/>
    <cellStyle name="Migliaia 19 5 2 3" xfId="17302" xr:uid="{6B088D78-DE32-4491-94E8-3F4F69BA5639}"/>
    <cellStyle name="Migliaia 19 5 2 3 2" xfId="30400" xr:uid="{9F8F4E8C-5E6A-4B24-A9CB-B01594A4E230}"/>
    <cellStyle name="Migliaia 19 5 2 4" xfId="8193" xr:uid="{2AB1A8EA-38B8-472D-88AC-B00D0836FC4A}"/>
    <cellStyle name="Migliaia 19 5 2 5" xfId="21343" xr:uid="{E26C649B-B4B2-4082-8339-8BCBF26AA961}"/>
    <cellStyle name="Migliaia 19 5 3" xfId="11994" xr:uid="{57F0B04C-4AE9-41F4-B2A4-B95C839DB85A}"/>
    <cellStyle name="Migliaia 19 5 3 2" xfId="25102" xr:uid="{9CCBAC59-F2FF-452A-A7AC-C5E3903C0694}"/>
    <cellStyle name="Migliaia 19 5 4" xfId="15786" xr:uid="{30B8FA0C-6CBD-4FA8-AE2C-4779AE7EF288}"/>
    <cellStyle name="Migliaia 19 5 4 2" xfId="28884" xr:uid="{B7179CDC-2B78-4BC9-BE61-9BFD1D265295}"/>
    <cellStyle name="Migliaia 19 5 5" xfId="6653" xr:uid="{CD452625-F219-48F5-9028-0A4AFDF2B531}"/>
    <cellStyle name="Migliaia 19 5 6" xfId="19808" xr:uid="{AB17F9C3-0CA1-4C7D-836B-C286F39E8B57}"/>
    <cellStyle name="Migliaia 19 6" xfId="3450" xr:uid="{00000000-0005-0000-0000-00001B0C0000}"/>
    <cellStyle name="Migliaia 19 6 2" xfId="5003" xr:uid="{00000000-0005-0000-0000-00001C0C0000}"/>
    <cellStyle name="Migliaia 19 6 2 2" xfId="13770" xr:uid="{6C504843-A12D-4B29-8993-D76E4FF089F1}"/>
    <cellStyle name="Migliaia 19 6 2 2 2" xfId="26878" xr:uid="{6D403B6C-E666-4194-9C88-991590FA047E}"/>
    <cellStyle name="Migliaia 19 6 2 3" xfId="17538" xr:uid="{4B6403FC-38B8-4AE0-8E66-E2E8C1859F49}"/>
    <cellStyle name="Migliaia 19 6 2 3 2" xfId="30636" xr:uid="{7E3D148D-26E9-47EE-9B45-5701970D1755}"/>
    <cellStyle name="Migliaia 19 6 2 4" xfId="8429" xr:uid="{6FE1D2AC-61E3-4BDA-A983-EFF43443AFD5}"/>
    <cellStyle name="Migliaia 19 6 2 5" xfId="21578" xr:uid="{786D4A31-ACEF-4C13-A1A1-0822E1289756}"/>
    <cellStyle name="Migliaia 19 6 3" xfId="12230" xr:uid="{0F5EF8D0-EAE0-4DFF-BE89-FB48C32E86BE}"/>
    <cellStyle name="Migliaia 19 6 3 2" xfId="25338" xr:uid="{4BD00837-CBAD-4C67-BE45-88782710778E}"/>
    <cellStyle name="Migliaia 19 6 4" xfId="16022" xr:uid="{4CFB9C5A-7A11-49D3-A7F8-207C9F967CA8}"/>
    <cellStyle name="Migliaia 19 6 4 2" xfId="29120" xr:uid="{DC8F2D80-603E-41CF-9FC7-D431D36EC9B9}"/>
    <cellStyle name="Migliaia 19 6 5" xfId="6889" xr:uid="{282365A2-EB0F-46E0-888D-95B18593A422}"/>
    <cellStyle name="Migliaia 19 6 6" xfId="20043" xr:uid="{C571940D-09F9-43E2-BD1C-F7AAD7AC4E25}"/>
    <cellStyle name="Migliaia 19 7" xfId="3685" xr:uid="{00000000-0005-0000-0000-00001D0C0000}"/>
    <cellStyle name="Migliaia 19 7 2" xfId="5237" xr:uid="{00000000-0005-0000-0000-00001E0C0000}"/>
    <cellStyle name="Migliaia 19 7 2 2" xfId="14004" xr:uid="{CBE44C97-BB39-4537-92AC-78A99EC94154}"/>
    <cellStyle name="Migliaia 19 7 2 2 2" xfId="27112" xr:uid="{17FA075A-AF5A-4F01-8792-E6269D95C76D}"/>
    <cellStyle name="Migliaia 19 7 2 3" xfId="17772" xr:uid="{CFD9CDD7-3AF5-4928-A5B1-5147A206973C}"/>
    <cellStyle name="Migliaia 19 7 2 3 2" xfId="30870" xr:uid="{D31B9179-1FF6-4ED5-A15B-EFE09939042F}"/>
    <cellStyle name="Migliaia 19 7 2 4" xfId="8663" xr:uid="{5FBF414A-0FCD-4264-B625-257612953DE2}"/>
    <cellStyle name="Migliaia 19 7 2 5" xfId="21812" xr:uid="{F6C055A7-8C02-4ADF-B3F9-FC997AA05BA0}"/>
    <cellStyle name="Migliaia 19 7 3" xfId="12465" xr:uid="{64E76CFB-3CEC-44A7-91A7-34EC25A05D2A}"/>
    <cellStyle name="Migliaia 19 7 3 2" xfId="25573" xr:uid="{23AD9022-75D6-4DAE-9A14-283C5BF4E438}"/>
    <cellStyle name="Migliaia 19 7 4" xfId="16257" xr:uid="{C51763D7-0EA7-4146-9CB7-411B355C91AC}"/>
    <cellStyle name="Migliaia 19 7 4 2" xfId="29355" xr:uid="{17C58350-473D-49F6-B431-C1706FDB4F0F}"/>
    <cellStyle name="Migliaia 19 7 5" xfId="7124" xr:uid="{AE4BDB20-6CBB-46B1-9ECA-81565D24D023}"/>
    <cellStyle name="Migliaia 19 7 6" xfId="20277" xr:uid="{46231C8E-E25B-4250-914E-61DE4BBA3FBA}"/>
    <cellStyle name="Migliaia 19 8" xfId="4156" xr:uid="{00000000-0005-0000-0000-00001F0C0000}"/>
    <cellStyle name="Migliaia 19 8 2" xfId="12924" xr:uid="{34C1D552-2CB6-492E-8885-FDAB68D7087C}"/>
    <cellStyle name="Migliaia 19 8 2 2" xfId="26032" xr:uid="{BBBAE544-59BA-4342-AE36-9084F96390F2}"/>
    <cellStyle name="Migliaia 19 8 3" xfId="16707" xr:uid="{142DF173-351F-42B2-AE8B-B28B1EDCDFBB}"/>
    <cellStyle name="Migliaia 19 8 3 2" xfId="29805" xr:uid="{9E83DC3B-1CB0-4671-B587-961644E2A2A4}"/>
    <cellStyle name="Migliaia 19 8 4" xfId="7583" xr:uid="{1A91FB03-F6EE-4338-B57C-BBAE6739E344}"/>
    <cellStyle name="Migliaia 19 8 5" xfId="20736" xr:uid="{79746061-C933-44E9-957F-5BEA6B514ED4}"/>
    <cellStyle name="Migliaia 19 9" xfId="2596" xr:uid="{00000000-0005-0000-0000-0000200C0000}"/>
    <cellStyle name="Migliaia 19 9 2" xfId="11387" xr:uid="{B5AFE5AB-30C6-4D2A-B185-573C861E2992}"/>
    <cellStyle name="Migliaia 19 9 2 2" xfId="24503" xr:uid="{4E3E1B03-8CCB-4DE8-8722-21AB9A03EB87}"/>
    <cellStyle name="Migliaia 19 9 3" xfId="15179" xr:uid="{DEF8EFF6-03F7-4D6C-BBF9-2C9EB17A8449}"/>
    <cellStyle name="Migliaia 19 9 3 2" xfId="28277" xr:uid="{D360A992-5C39-4BAA-84B8-840B2A742310}"/>
    <cellStyle name="Migliaia 19 9 4" xfId="8897" xr:uid="{C9679C96-3F11-49CC-A9CC-EE3A599FD60A}"/>
    <cellStyle name="Migliaia 19 9 5" xfId="22046" xr:uid="{DE49434E-3915-4397-A532-E69325165AEE}"/>
    <cellStyle name="Migliaia 2" xfId="99" xr:uid="{00000000-0005-0000-0000-0000210C0000}"/>
    <cellStyle name="Migliaia 2 10" xfId="4132" xr:uid="{00000000-0005-0000-0000-0000220C0000}"/>
    <cellStyle name="Migliaia 2 10 2" xfId="12900" xr:uid="{4C0674AE-C756-43FA-8F44-CA330F60CA75}"/>
    <cellStyle name="Migliaia 2 10 2 2" xfId="26008" xr:uid="{8DF2CF15-BA44-4174-A56C-8CFAA6998E9E}"/>
    <cellStyle name="Migliaia 2 10 3" xfId="16690" xr:uid="{CB977B08-F604-48D3-AEB5-FBF6553D71FA}"/>
    <cellStyle name="Migliaia 2 10 3 2" xfId="29788" xr:uid="{78B10FD4-C6DB-4737-85AA-F4A74B3D51CD}"/>
    <cellStyle name="Migliaia 2 10 4" xfId="7559" xr:uid="{084C55DC-2305-486E-A334-6893999A90BF}"/>
    <cellStyle name="Migliaia 2 10 5" xfId="20712" xr:uid="{C84D9C15-5A2A-4CC1-B3DF-634A07C1DD55}"/>
    <cellStyle name="Migliaia 2 11" xfId="2524" xr:uid="{00000000-0005-0000-0000-0000230C0000}"/>
    <cellStyle name="Migliaia 2 11 2" xfId="11369" xr:uid="{AA8481AA-B085-41DD-B665-A4326E754849}"/>
    <cellStyle name="Migliaia 2 11 2 2" xfId="24485" xr:uid="{ACC23726-2834-46E2-8828-5B003C6070DD}"/>
    <cellStyle name="Migliaia 2 11 3" xfId="15162" xr:uid="{234D3880-3B5E-484D-BB74-BE84B48D7226}"/>
    <cellStyle name="Migliaia 2 11 3 2" xfId="28260" xr:uid="{D6D620FD-2804-442A-9823-F0F6BDB2C076}"/>
    <cellStyle name="Migliaia 2 11 4" xfId="8879" xr:uid="{9CFB0895-0E6B-4A85-A69F-A94C66D6D78A}"/>
    <cellStyle name="Migliaia 2 11 5" xfId="22028" xr:uid="{1A0FCADE-EB07-4EB7-BF7D-74994F8953C8}"/>
    <cellStyle name="Migliaia 2 12" xfId="5453" xr:uid="{00000000-0005-0000-0000-0000240C0000}"/>
    <cellStyle name="Migliaia 2 12 2" xfId="14220" xr:uid="{CA6BFCA8-3EFA-4F18-B8EF-6E0FCF99F5EC}"/>
    <cellStyle name="Migliaia 2 12 2 2" xfId="27328" xr:uid="{64B4DBEF-F870-407E-839E-4A2E4C29AED4}"/>
    <cellStyle name="Migliaia 2 12 3" xfId="17988" xr:uid="{D60A507B-80D4-41B8-A3F8-0946B7DB9D1B}"/>
    <cellStyle name="Migliaia 2 12 3 2" xfId="31086" xr:uid="{A20FECB5-1FA5-4254-A902-A0FAC440037C}"/>
    <cellStyle name="Migliaia 2 12 4" xfId="9112" xr:uid="{5B3466DC-A106-49A3-BB59-5E96D59A0332}"/>
    <cellStyle name="Migliaia 2 12 5" xfId="22261" xr:uid="{969B06E7-F908-44AC-B6E1-7737F60B210D}"/>
    <cellStyle name="Migliaia 2 13" xfId="9345" xr:uid="{78C4442F-723F-4284-9C7E-B3173D7F9E6F}"/>
    <cellStyle name="Migliaia 2 13 2" xfId="22494" xr:uid="{60FBD533-3CD6-446E-8D8C-02A103BC01E3}"/>
    <cellStyle name="Migliaia 2 14" xfId="9578" xr:uid="{BA982A8B-791D-4F67-8717-F41B013E7A79}"/>
    <cellStyle name="Migliaia 2 14 2" xfId="22727" xr:uid="{F0991A6F-1B94-4FC3-9590-1BB0A5D393F3}"/>
    <cellStyle name="Migliaia 2 15" xfId="9812" xr:uid="{4A3586AF-D9F6-4C5C-AA9F-51E6B93A7B5B}"/>
    <cellStyle name="Migliaia 2 15 2" xfId="22961" xr:uid="{E7AA0F5B-AE82-48A7-99F5-0BA67F3E90AE}"/>
    <cellStyle name="Migliaia 2 16" xfId="10045" xr:uid="{4D44C182-C346-42DB-A019-F28279E7C301}"/>
    <cellStyle name="Migliaia 2 16 2" xfId="23194" xr:uid="{AA4C3880-20DC-42DB-851D-0C38451F7540}"/>
    <cellStyle name="Migliaia 2 17" xfId="10278" xr:uid="{64FFE465-D68A-47CE-B601-56A1C593F096}"/>
    <cellStyle name="Migliaia 2 17 2" xfId="23427" xr:uid="{E548C2F9-3A94-4641-9BB6-09492ABD28F0}"/>
    <cellStyle name="Migliaia 2 18" xfId="10578" xr:uid="{75B280A3-DDA4-497C-A4AD-3D62321F6880}"/>
    <cellStyle name="Migliaia 2 18 2" xfId="23717" xr:uid="{D2170F4C-3E4A-4CF8-8194-5C0FB451E6BE}"/>
    <cellStyle name="Migliaia 2 19" xfId="14524" xr:uid="{121E7D0E-8274-471C-B046-C77B795E8D85}"/>
    <cellStyle name="Migliaia 2 19 2" xfId="27622" xr:uid="{4F7DE480-74B7-4EE5-ACF3-D12D5DD2D293}"/>
    <cellStyle name="Migliaia 2 2" xfId="1367" xr:uid="{00000000-0005-0000-0000-0000250C0000}"/>
    <cellStyle name="Migliaia 2 2 10" xfId="5475" xr:uid="{00000000-0005-0000-0000-0000260C0000}"/>
    <cellStyle name="Migliaia 2 2 10 2" xfId="14242" xr:uid="{72CABA75-E614-4C33-ACD4-0A8DB20F51BD}"/>
    <cellStyle name="Migliaia 2 2 10 2 2" xfId="27347" xr:uid="{D60E2AE7-DC79-45D6-A7C3-395D0DEE3459}"/>
    <cellStyle name="Migliaia 2 2 10 3" xfId="18007" xr:uid="{7262311A-FFCC-4A8D-B3EA-CCAF3DC729F6}"/>
    <cellStyle name="Migliaia 2 2 10 3 2" xfId="31105" xr:uid="{08F02C44-E1FA-4399-A9F6-A624728533E5}"/>
    <cellStyle name="Migliaia 2 2 10 4" xfId="9131" xr:uid="{EE0AA55D-9C61-4A52-88D3-66DE517B3161}"/>
    <cellStyle name="Migliaia 2 2 10 5" xfId="22280" xr:uid="{38D55162-DAAE-4C08-A0AD-2F3150AE5C3C}"/>
    <cellStyle name="Migliaia 2 2 11" xfId="9364" xr:uid="{318E03D7-D638-474C-81B8-C00BF66C39F4}"/>
    <cellStyle name="Migliaia 2 2 11 2" xfId="22513" xr:uid="{A910CB09-10C7-4D45-B073-CD5D1C3ADF69}"/>
    <cellStyle name="Migliaia 2 2 12" xfId="9596" xr:uid="{20951E63-C58D-4998-A0B1-205BE6CDCF06}"/>
    <cellStyle name="Migliaia 2 2 12 2" xfId="22745" xr:uid="{EBE5601B-D5F5-4EE9-859C-13F23CBFE108}"/>
    <cellStyle name="Migliaia 2 2 13" xfId="9831" xr:uid="{1085DC9F-A5B5-4CEB-B1B7-B018E09BE631}"/>
    <cellStyle name="Migliaia 2 2 13 2" xfId="22980" xr:uid="{360CFDD8-28BF-473C-A0CD-E5EC7389FA6C}"/>
    <cellStyle name="Migliaia 2 2 14" xfId="10064" xr:uid="{30DFE173-5BF8-40BD-816F-43D627875D59}"/>
    <cellStyle name="Migliaia 2 2 14 2" xfId="23213" xr:uid="{7022FE1D-73F6-433F-B6ED-629E858FE3DA}"/>
    <cellStyle name="Migliaia 2 2 15" xfId="10300" xr:uid="{BA50FDEE-2AF2-4E72-A282-33E88FFE8D6F}"/>
    <cellStyle name="Migliaia 2 2 15 2" xfId="23446" xr:uid="{D1B7D584-0792-4FEF-9DE0-1CDDA8699361}"/>
    <cellStyle name="Migliaia 2 2 16" xfId="10621" xr:uid="{F451221F-7284-42D6-BC97-68A93D761F20}"/>
    <cellStyle name="Migliaia 2 2 16 2" xfId="23746" xr:uid="{A7A60573-444B-4BD5-9677-C94DB1DFEE79}"/>
    <cellStyle name="Migliaia 2 2 17" xfId="14542" xr:uid="{824C701E-15E8-41BF-8AD1-D0E9481A45C7}"/>
    <cellStyle name="Migliaia 2 2 17 2" xfId="27640" xr:uid="{5ABDC078-CC0B-439D-9394-E7612A279AEB}"/>
    <cellStyle name="Migliaia 2 2 18" xfId="5990" xr:uid="{5B48D202-156B-42BD-A1D5-32B13DC8736F}"/>
    <cellStyle name="Migliaia 2 2 19" xfId="19169" xr:uid="{95EA6BD2-CBD7-4B06-BBD6-38134BA45B6A}"/>
    <cellStyle name="Migliaia 2 2 2" xfId="1812" xr:uid="{00000000-0005-0000-0000-0000270C0000}"/>
    <cellStyle name="Migliaia 2 2 2 10" xfId="9426" xr:uid="{6D816CE4-CD02-4036-BB9C-1AC28B3BD8B2}"/>
    <cellStyle name="Migliaia 2 2 2 10 2" xfId="22575" xr:uid="{208924F8-BF98-4B28-BF10-103E2273AFE7}"/>
    <cellStyle name="Migliaia 2 2 2 11" xfId="9658" xr:uid="{55914F09-9392-41CA-A5C7-541981063EE7}"/>
    <cellStyle name="Migliaia 2 2 2 11 2" xfId="22807" xr:uid="{296D60D1-EDCE-4DB7-B3EA-1F7182DE4057}"/>
    <cellStyle name="Migliaia 2 2 2 12" xfId="9893" xr:uid="{E472F7DE-3FBC-4891-9A12-447599F290D6}"/>
    <cellStyle name="Migliaia 2 2 2 12 2" xfId="23042" xr:uid="{C5598AE1-701E-4973-919D-6B1E8840EBE8}"/>
    <cellStyle name="Migliaia 2 2 2 13" xfId="10126" xr:uid="{BBAA5E5C-3FF2-464B-B1E9-CAC81A33FDD0}"/>
    <cellStyle name="Migliaia 2 2 2 13 2" xfId="23275" xr:uid="{BA00789E-E915-40D4-8722-6DD5021B283C}"/>
    <cellStyle name="Migliaia 2 2 2 14" xfId="10366" xr:uid="{F93268C3-2D9A-4C4C-B9A9-53190D32485A}"/>
    <cellStyle name="Migliaia 2 2 2 14 2" xfId="23508" xr:uid="{336201B3-3187-4B8D-9E6F-2627C500549E}"/>
    <cellStyle name="Migliaia 2 2 2 15" xfId="10728" xr:uid="{1217DCA6-74F2-4320-BD39-1093FA87560B}"/>
    <cellStyle name="Migliaia 2 2 2 15 2" xfId="23851" xr:uid="{203AA980-7C9C-41A5-990D-BDE963C7D6C0}"/>
    <cellStyle name="Migliaia 2 2 2 16" xfId="14604" xr:uid="{54AE714F-8C90-4258-AB8E-2FBB4FD28578}"/>
    <cellStyle name="Migliaia 2 2 2 16 2" xfId="27702" xr:uid="{AC10445E-17DC-4D49-92CE-3F5B3FDBF8FA}"/>
    <cellStyle name="Migliaia 2 2 2 17" xfId="6114" xr:uid="{64550C47-2AAA-4750-A1DC-423266B03704}"/>
    <cellStyle name="Migliaia 2 2 2 18" xfId="19279" xr:uid="{F0F210CF-0AC7-4FC4-9912-2E65BC766F07}"/>
    <cellStyle name="Migliaia 2 2 2 2" xfId="2237" xr:uid="{00000000-0005-0000-0000-0000280C0000}"/>
    <cellStyle name="Migliaia 2 2 2 2 10" xfId="9774" xr:uid="{18ABDD33-3E35-491F-8F88-ABE3D2A8D346}"/>
    <cellStyle name="Migliaia 2 2 2 2 10 2" xfId="22923" xr:uid="{4AB98668-0CF7-46A7-B765-F5AEDA824A95}"/>
    <cellStyle name="Migliaia 2 2 2 2 11" xfId="10009" xr:uid="{DD99B684-D1F2-4D8A-BE4D-61555C2EF455}"/>
    <cellStyle name="Migliaia 2 2 2 2 11 2" xfId="23158" xr:uid="{57C1DE42-AC29-4861-AADB-4C36AB02D125}"/>
    <cellStyle name="Migliaia 2 2 2 2 12" xfId="10242" xr:uid="{6AC2702C-2F58-41B3-9827-FA906F218A23}"/>
    <cellStyle name="Migliaia 2 2 2 2 12 2" xfId="23391" xr:uid="{FA047CAC-DC68-44C0-BE7F-DF78DD275CAB}"/>
    <cellStyle name="Migliaia 2 2 2 2 13" xfId="10482" xr:uid="{6975AB8D-2461-445B-9207-174E4A5919CB}"/>
    <cellStyle name="Migliaia 2 2 2 2 13 2" xfId="23624" xr:uid="{85272EC3-FE56-4D84-A320-896721BA4833}"/>
    <cellStyle name="Migliaia 2 2 2 2 14" xfId="11113" xr:uid="{13ADEC77-6D2B-4B52-BF7C-8A24604D1DBB}"/>
    <cellStyle name="Migliaia 2 2 2 2 14 2" xfId="24229" xr:uid="{967B4C01-4C73-499A-8A7C-8FCC94854694}"/>
    <cellStyle name="Migliaia 2 2 2 2 15" xfId="14907" xr:uid="{292708B0-8D5A-473E-A008-BC48C183204B}"/>
    <cellStyle name="Migliaia 2 2 2 2 15 2" xfId="28005" xr:uid="{FFA8828E-638F-416E-9661-0424AEA4CB12}"/>
    <cellStyle name="Migliaia 2 2 2 2 16" xfId="6260" xr:uid="{C9664109-EA4A-4832-B60B-5ECC2CFDCD63}"/>
    <cellStyle name="Migliaia 2 2 2 2 17" xfId="19424" xr:uid="{D7F69CC2-84D3-49D6-9B27-67CACA992A3F}"/>
    <cellStyle name="Migliaia 2 2 2 2 2" xfId="3158" xr:uid="{00000000-0005-0000-0000-0000290C0000}"/>
    <cellStyle name="Migliaia 2 2 2 2 2 2" xfId="4711" xr:uid="{00000000-0005-0000-0000-00002A0C0000}"/>
    <cellStyle name="Migliaia 2 2 2 2 2 2 2" xfId="13478" xr:uid="{36A73D1D-47DB-44C1-A2AE-5CB0DCADE3EB}"/>
    <cellStyle name="Migliaia 2 2 2 2 2 2 2 2" xfId="26586" xr:uid="{B4B9FDFB-CD04-4996-B086-CB2981DFBAF7}"/>
    <cellStyle name="Migliaia 2 2 2 2 2 2 3" xfId="17246" xr:uid="{64EAD276-2656-4800-9B74-0447D6A36FEB}"/>
    <cellStyle name="Migliaia 2 2 2 2 2 2 3 2" xfId="30344" xr:uid="{64A8E824-277C-4688-B5F6-7639539C3F81}"/>
    <cellStyle name="Migliaia 2 2 2 2 2 2 4" xfId="8137" xr:uid="{4EE8C288-ADE7-4808-A896-1E8F4CB9E458}"/>
    <cellStyle name="Migliaia 2 2 2 2 2 2 5" xfId="21288" xr:uid="{EDDDF113-8CAE-4FAD-88D7-FFD11252C7C8}"/>
    <cellStyle name="Migliaia 2 2 2 2 2 3" xfId="11938" xr:uid="{E9458954-23E8-4853-A0E5-6A3329DA38DB}"/>
    <cellStyle name="Migliaia 2 2 2 2 2 3 2" xfId="25046" xr:uid="{C8FAF0E6-6113-4F48-AA8F-D4BA7B9CDAD4}"/>
    <cellStyle name="Migliaia 2 2 2 2 2 4" xfId="15730" xr:uid="{88AAB19F-0E6D-4523-834E-CA2FA1E09FA1}"/>
    <cellStyle name="Migliaia 2 2 2 2 2 4 2" xfId="28828" xr:uid="{6313AC8E-0E5A-49B5-BA67-046726ADD1C1}"/>
    <cellStyle name="Migliaia 2 2 2 2 2 5" xfId="6597" xr:uid="{88AC0CB3-3CA1-480C-87C4-4AC626B32A66}"/>
    <cellStyle name="Migliaia 2 2 2 2 2 6" xfId="19753" xr:uid="{698177ED-5BE0-4941-B95F-36CBCC92D8B4}"/>
    <cellStyle name="Migliaia 2 2 2 2 3" xfId="3393" xr:uid="{00000000-0005-0000-0000-00002B0C0000}"/>
    <cellStyle name="Migliaia 2 2 2 2 3 2" xfId="4946" xr:uid="{00000000-0005-0000-0000-00002C0C0000}"/>
    <cellStyle name="Migliaia 2 2 2 2 3 2 2" xfId="13713" xr:uid="{C56F0DEF-656C-4CC3-A71F-9C1CF2763EFB}"/>
    <cellStyle name="Migliaia 2 2 2 2 3 2 2 2" xfId="26821" xr:uid="{BBE6DDF9-8347-4835-A23F-7D640542C1DC}"/>
    <cellStyle name="Migliaia 2 2 2 2 3 2 3" xfId="17481" xr:uid="{4828DFD1-BBA1-4D59-AD0B-2403D8E0110E}"/>
    <cellStyle name="Migliaia 2 2 2 2 3 2 3 2" xfId="30579" xr:uid="{E3485302-49C5-475C-876D-574F482FC01E}"/>
    <cellStyle name="Migliaia 2 2 2 2 3 2 4" xfId="8372" xr:uid="{80EC53DB-0DED-4FED-AC78-4D1C4BFEB883}"/>
    <cellStyle name="Migliaia 2 2 2 2 3 2 5" xfId="21522" xr:uid="{63F0CC5E-459F-4DEE-B2E2-E5062BB78823}"/>
    <cellStyle name="Migliaia 2 2 2 2 3 3" xfId="12173" xr:uid="{620A36B8-3684-4033-A5A9-C49124F619D4}"/>
    <cellStyle name="Migliaia 2 2 2 2 3 3 2" xfId="25281" xr:uid="{872C3228-58E9-4B8D-8089-D0E92816420C}"/>
    <cellStyle name="Migliaia 2 2 2 2 3 4" xfId="15965" xr:uid="{E4EA18D9-4267-414E-9C20-DEC1399CD483}"/>
    <cellStyle name="Migliaia 2 2 2 2 3 4 2" xfId="29063" xr:uid="{DD532803-D3E8-40E8-A9BE-CCFF6FE8871D}"/>
    <cellStyle name="Migliaia 2 2 2 2 3 5" xfId="6832" xr:uid="{600B35A0-EBDE-41AE-B809-AC309BCE267C}"/>
    <cellStyle name="Migliaia 2 2 2 2 3 6" xfId="19987" xr:uid="{003BAA2C-F40A-4DCC-A7E9-5DCF218DB618}"/>
    <cellStyle name="Migliaia 2 2 2 2 4" xfId="3629" xr:uid="{00000000-0005-0000-0000-00002D0C0000}"/>
    <cellStyle name="Migliaia 2 2 2 2 4 2" xfId="5182" xr:uid="{00000000-0005-0000-0000-00002E0C0000}"/>
    <cellStyle name="Migliaia 2 2 2 2 4 2 2" xfId="13949" xr:uid="{6D3E4B45-BD7D-492C-A950-0FD1B6AF6C60}"/>
    <cellStyle name="Migliaia 2 2 2 2 4 2 2 2" xfId="27057" xr:uid="{D3B637C0-B5E3-4211-8C50-A27A917EB13D}"/>
    <cellStyle name="Migliaia 2 2 2 2 4 2 3" xfId="17717" xr:uid="{59E3101D-367E-4937-8D98-1591DFFD3687}"/>
    <cellStyle name="Migliaia 2 2 2 2 4 2 3 2" xfId="30815" xr:uid="{D0EC4E81-29CA-42F6-9B7B-0655061B431C}"/>
    <cellStyle name="Migliaia 2 2 2 2 4 2 4" xfId="8608" xr:uid="{21C03C20-0FA2-402E-A01E-6FB843F2F865}"/>
    <cellStyle name="Migliaia 2 2 2 2 4 2 5" xfId="21757" xr:uid="{0A82D2C8-C1E3-4448-B58B-8DB61ACEB426}"/>
    <cellStyle name="Migliaia 2 2 2 2 4 3" xfId="12409" xr:uid="{BD976FD8-8C34-4D3B-9EBC-E2C3D7CF8928}"/>
    <cellStyle name="Migliaia 2 2 2 2 4 3 2" xfId="25517" xr:uid="{6665BF96-DE9F-46D6-8048-45C180331C19}"/>
    <cellStyle name="Migliaia 2 2 2 2 4 4" xfId="16201" xr:uid="{E3CB2150-C912-4F3C-BCAE-82754C9AF3F0}"/>
    <cellStyle name="Migliaia 2 2 2 2 4 4 2" xfId="29299" xr:uid="{C9291D11-0D1C-4BAF-8AD2-1DF82E2B3B26}"/>
    <cellStyle name="Migliaia 2 2 2 2 4 5" xfId="7068" xr:uid="{7ABBCC9D-F1E7-41F8-9E93-0AE490B2D38C}"/>
    <cellStyle name="Migliaia 2 2 2 2 4 6" xfId="20222" xr:uid="{70EEA580-A286-453B-8ADB-9C9F52FCDBAA}"/>
    <cellStyle name="Migliaia 2 2 2 2 5" xfId="3864" xr:uid="{00000000-0005-0000-0000-00002F0C0000}"/>
    <cellStyle name="Migliaia 2 2 2 2 5 2" xfId="5416" xr:uid="{00000000-0005-0000-0000-0000300C0000}"/>
    <cellStyle name="Migliaia 2 2 2 2 5 2 2" xfId="14183" xr:uid="{62B83D3E-CCEA-43CC-8E76-214394EAAFF2}"/>
    <cellStyle name="Migliaia 2 2 2 2 5 2 2 2" xfId="27291" xr:uid="{936D7B0C-0044-49EC-B8AB-6F7DE703B20B}"/>
    <cellStyle name="Migliaia 2 2 2 2 5 2 3" xfId="17951" xr:uid="{8027FA4A-195F-4D02-9185-BCD5CF95FBC8}"/>
    <cellStyle name="Migliaia 2 2 2 2 5 2 3 2" xfId="31049" xr:uid="{3A784AE6-D76F-49E2-9CE2-09DF308B8CC4}"/>
    <cellStyle name="Migliaia 2 2 2 2 5 2 4" xfId="8842" xr:uid="{9BD4308D-14CF-4C25-8F20-219DBC2F3D02}"/>
    <cellStyle name="Migliaia 2 2 2 2 5 2 5" xfId="21991" xr:uid="{4B216955-3C64-4C0F-928F-A84FC12624E1}"/>
    <cellStyle name="Migliaia 2 2 2 2 5 3" xfId="12644" xr:uid="{D9C71DF9-526F-4CAD-B4D3-5FE15BAC1542}"/>
    <cellStyle name="Migliaia 2 2 2 2 5 3 2" xfId="25752" xr:uid="{A2732BFE-D929-401C-B1F5-66EDE348EB97}"/>
    <cellStyle name="Migliaia 2 2 2 2 5 4" xfId="16436" xr:uid="{CB52A64C-7BBE-483E-80A7-E73BEA3BFF2A}"/>
    <cellStyle name="Migliaia 2 2 2 2 5 4 2" xfId="29534" xr:uid="{32731844-13B9-4621-9320-D66D7FA90962}"/>
    <cellStyle name="Migliaia 2 2 2 2 5 5" xfId="7303" xr:uid="{D681A9B3-5890-40FD-AFA0-3FB602A167F6}"/>
    <cellStyle name="Migliaia 2 2 2 2 5 6" xfId="20456" xr:uid="{A190C00C-8B99-4994-8F3A-9273E9A31153}"/>
    <cellStyle name="Migliaia 2 2 2 2 6" xfId="4380" xr:uid="{00000000-0005-0000-0000-0000310C0000}"/>
    <cellStyle name="Migliaia 2 2 2 2 6 2" xfId="13148" xr:uid="{582DE2A4-9533-4A6C-8ABA-1B155FD96B03}"/>
    <cellStyle name="Migliaia 2 2 2 2 6 2 2" xfId="26256" xr:uid="{4C68DAAB-D29C-4FD0-BB7D-1057CD6057E8}"/>
    <cellStyle name="Migliaia 2 2 2 2 6 3" xfId="16916" xr:uid="{819FC960-8300-4A43-875D-388A35B93C75}"/>
    <cellStyle name="Migliaia 2 2 2 2 6 3 2" xfId="30014" xr:uid="{91466512-6023-460B-A9C0-426D4D3F9865}"/>
    <cellStyle name="Migliaia 2 2 2 2 6 4" xfId="7807" xr:uid="{4D03B04D-C1AA-4191-980C-4017F760CAB7}"/>
    <cellStyle name="Migliaia 2 2 2 2 6 5" xfId="20959" xr:uid="{50394997-73E9-4EA5-BF24-0C76CBD69334}"/>
    <cellStyle name="Migliaia 2 2 2 2 7" xfId="2820" xr:uid="{00000000-0005-0000-0000-0000320C0000}"/>
    <cellStyle name="Migliaia 2 2 2 2 7 2" xfId="11601" xr:uid="{DAADE9D4-822C-4CDB-8C21-5D75AF4398AA}"/>
    <cellStyle name="Migliaia 2 2 2 2 7 2 2" xfId="24716" xr:uid="{3A2CFC83-A54F-4B5C-B49B-1279EE8047D1}"/>
    <cellStyle name="Migliaia 2 2 2 2 7 3" xfId="15400" xr:uid="{DBFDBD1F-C54A-4F47-9E00-DF62D7D7BEE5}"/>
    <cellStyle name="Migliaia 2 2 2 2 7 3 2" xfId="28498" xr:uid="{D81645EC-F4DB-4035-863F-8987E8F03849}"/>
    <cellStyle name="Migliaia 2 2 2 2 7 4" xfId="9076" xr:uid="{FD2058AA-912C-44F5-A37F-817D6640D77B}"/>
    <cellStyle name="Migliaia 2 2 2 2 7 5" xfId="22225" xr:uid="{39D4D118-88A9-4422-AE7C-1D0024A94FC1}"/>
    <cellStyle name="Migliaia 2 2 2 2 8" xfId="5657" xr:uid="{00000000-0005-0000-0000-0000330C0000}"/>
    <cellStyle name="Migliaia 2 2 2 2 8 2" xfId="14424" xr:uid="{BCEDB70B-D1AC-4A0D-A6E3-4236B41D357E}"/>
    <cellStyle name="Migliaia 2 2 2 2 8 2 2" xfId="27525" xr:uid="{67E05C26-DDC3-4C8A-92C0-48BB3BDF1A59}"/>
    <cellStyle name="Migliaia 2 2 2 2 8 3" xfId="18185" xr:uid="{911C42C2-01D2-4BAD-AFD3-475A46BC608D}"/>
    <cellStyle name="Migliaia 2 2 2 2 8 3 2" xfId="31283" xr:uid="{FB3C57B3-9ECD-4AC9-972E-3597F6DCC355}"/>
    <cellStyle name="Migliaia 2 2 2 2 8 4" xfId="9309" xr:uid="{C99A9FBF-212E-4DF7-A7C4-E9EFFF67CCE3}"/>
    <cellStyle name="Migliaia 2 2 2 2 8 5" xfId="22458" xr:uid="{9249A8D3-11EA-47B5-8D29-42512E5678CB}"/>
    <cellStyle name="Migliaia 2 2 2 2 9" xfId="9542" xr:uid="{EFC92A86-7A8B-4093-A01C-02DAA572E37A}"/>
    <cellStyle name="Migliaia 2 2 2 2 9 2" xfId="22691" xr:uid="{C517ACA7-467D-4949-BC31-678DC914B5F9}"/>
    <cellStyle name="Migliaia 2 2 2 3" xfId="2121" xr:uid="{00000000-0005-0000-0000-0000340C0000}"/>
    <cellStyle name="Migliaia 2 2 2 3 2" xfId="4595" xr:uid="{00000000-0005-0000-0000-0000350C0000}"/>
    <cellStyle name="Migliaia 2 2 2 3 2 2" xfId="13362" xr:uid="{210DCD65-F5D3-4C3A-979D-B788487ADAF4}"/>
    <cellStyle name="Migliaia 2 2 2 3 2 2 2" xfId="26470" xr:uid="{C3B341E2-7EDF-43AE-A697-D33FD7F7621F}"/>
    <cellStyle name="Migliaia 2 2 2 3 2 3" xfId="17130" xr:uid="{9903E7CA-FFD9-42F7-8A49-A4922693F274}"/>
    <cellStyle name="Migliaia 2 2 2 3 2 3 2" xfId="30228" xr:uid="{4B04828A-AB12-4F4B-B9E5-858D5CFD225F}"/>
    <cellStyle name="Migliaia 2 2 2 3 2 4" xfId="8021" xr:uid="{820C9415-95BA-4FAB-94BC-C7C1883BF7DF}"/>
    <cellStyle name="Migliaia 2 2 2 3 2 5" xfId="21172" xr:uid="{D9AF6CFD-1788-408D-BAD8-60D003B6AFF7}"/>
    <cellStyle name="Migliaia 2 2 2 3 3" xfId="3042" xr:uid="{00000000-0005-0000-0000-0000360C0000}"/>
    <cellStyle name="Migliaia 2 2 2 3 3 2" xfId="15614" xr:uid="{901FCFBB-023A-4671-A3BA-4368AE449446}"/>
    <cellStyle name="Migliaia 2 2 2 3 3 2 2" xfId="28712" xr:uid="{AEE8DDEC-3735-44B0-8607-4011BD5878C7}"/>
    <cellStyle name="Migliaia 2 2 2 3 3 3" xfId="11822" xr:uid="{4E621EF8-6B6C-4146-8FE1-65EE4FC82A54}"/>
    <cellStyle name="Migliaia 2 2 2 3 3 4" xfId="24930" xr:uid="{9F12C285-C48F-4F51-BE13-CF8F626D6D68}"/>
    <cellStyle name="Migliaia 2 2 2 3 4" xfId="10997" xr:uid="{371D1605-69CE-4444-85A1-727405B0445A}"/>
    <cellStyle name="Migliaia 2 2 2 3 4 2" xfId="24113" xr:uid="{8F379F41-76CF-4EBB-B3E3-E4F1D96F40BD}"/>
    <cellStyle name="Migliaia 2 2 2 3 5" xfId="14791" xr:uid="{65582E64-FBE8-4BCD-97CB-E9A2D49E2900}"/>
    <cellStyle name="Migliaia 2 2 2 3 5 2" xfId="27889" xr:uid="{555ECD95-FF46-4E6A-A3EC-70BB222B3F40}"/>
    <cellStyle name="Migliaia 2 2 2 3 6" xfId="6481" xr:uid="{89C8AD20-24C0-40F4-8FAF-AB6D9CEF46B6}"/>
    <cellStyle name="Migliaia 2 2 2 3 7" xfId="19637" xr:uid="{FBCD44EF-091B-4B62-850A-E8D94AAC59AA}"/>
    <cellStyle name="Migliaia 2 2 2 4" xfId="3277" xr:uid="{00000000-0005-0000-0000-0000370C0000}"/>
    <cellStyle name="Migliaia 2 2 2 4 2" xfId="4830" xr:uid="{00000000-0005-0000-0000-0000380C0000}"/>
    <cellStyle name="Migliaia 2 2 2 4 2 2" xfId="13597" xr:uid="{9DE96720-1548-43BC-8E3F-4531132999F8}"/>
    <cellStyle name="Migliaia 2 2 2 4 2 2 2" xfId="26705" xr:uid="{0B93280C-BC33-478B-867D-645B85DC0B9E}"/>
    <cellStyle name="Migliaia 2 2 2 4 2 3" xfId="17365" xr:uid="{F150075A-60AA-4D52-8C4D-7F638A348D73}"/>
    <cellStyle name="Migliaia 2 2 2 4 2 3 2" xfId="30463" xr:uid="{CF9B6524-38BA-4606-9ECC-705E02EF6F47}"/>
    <cellStyle name="Migliaia 2 2 2 4 2 4" xfId="8256" xr:uid="{58624A3A-85DD-4344-B534-B0B2E3E1BBC8}"/>
    <cellStyle name="Migliaia 2 2 2 4 2 5" xfId="21406" xr:uid="{2846590C-5E41-477F-9069-933E328D6710}"/>
    <cellStyle name="Migliaia 2 2 2 4 3" xfId="12057" xr:uid="{00EC8D32-BE5C-485E-811D-1B19D1ABE488}"/>
    <cellStyle name="Migliaia 2 2 2 4 3 2" xfId="25165" xr:uid="{6765F613-5F9C-4EA4-B440-93E6CB77E68A}"/>
    <cellStyle name="Migliaia 2 2 2 4 4" xfId="15849" xr:uid="{4E862080-9542-486D-BFA7-1854EE29E79F}"/>
    <cellStyle name="Migliaia 2 2 2 4 4 2" xfId="28947" xr:uid="{D80E4A10-6536-4328-BDB6-65E15B790BD3}"/>
    <cellStyle name="Migliaia 2 2 2 4 5" xfId="6716" xr:uid="{E24164E0-F8A6-4DA0-954E-A542CF9573D6}"/>
    <cellStyle name="Migliaia 2 2 2 4 6" xfId="19871" xr:uid="{E8B56816-F072-4CEC-94D7-D63F7F13F7CE}"/>
    <cellStyle name="Migliaia 2 2 2 5" xfId="3513" xr:uid="{00000000-0005-0000-0000-0000390C0000}"/>
    <cellStyle name="Migliaia 2 2 2 5 2" xfId="5066" xr:uid="{00000000-0005-0000-0000-00003A0C0000}"/>
    <cellStyle name="Migliaia 2 2 2 5 2 2" xfId="13833" xr:uid="{85C6CF62-5100-4523-8981-9F716E13F340}"/>
    <cellStyle name="Migliaia 2 2 2 5 2 2 2" xfId="26941" xr:uid="{02E48CBA-098F-4C0C-A14B-B08003335FAB}"/>
    <cellStyle name="Migliaia 2 2 2 5 2 3" xfId="17601" xr:uid="{AC806346-34F0-4E2C-BAC4-26C8A8D0AD4F}"/>
    <cellStyle name="Migliaia 2 2 2 5 2 3 2" xfId="30699" xr:uid="{9A712BB6-A99F-448C-9B01-D288E3C3F2C5}"/>
    <cellStyle name="Migliaia 2 2 2 5 2 4" xfId="8492" xr:uid="{E1B66522-2A44-43EB-AD01-1CD1172E76EF}"/>
    <cellStyle name="Migliaia 2 2 2 5 2 5" xfId="21641" xr:uid="{187CDC5F-4130-44C5-A90D-319775A054E1}"/>
    <cellStyle name="Migliaia 2 2 2 5 3" xfId="12293" xr:uid="{0B934A47-42A8-4EC2-815C-8352D746D7BD}"/>
    <cellStyle name="Migliaia 2 2 2 5 3 2" xfId="25401" xr:uid="{AB67F023-87AB-4528-A9EF-2B44AFF15C24}"/>
    <cellStyle name="Migliaia 2 2 2 5 4" xfId="16085" xr:uid="{C52AD6A3-A7CA-44E8-AC2C-0C2B5F0F0AFE}"/>
    <cellStyle name="Migliaia 2 2 2 5 4 2" xfId="29183" xr:uid="{125A7701-8092-407A-A611-AA95AA44A8AE}"/>
    <cellStyle name="Migliaia 2 2 2 5 5" xfId="6952" xr:uid="{34DC2C3D-5D1F-46E1-AC33-371F8EC3F8C9}"/>
    <cellStyle name="Migliaia 2 2 2 5 6" xfId="20106" xr:uid="{F45D65BA-50CF-418C-9B8A-BE32360F1985}"/>
    <cellStyle name="Migliaia 2 2 2 6" xfId="3748" xr:uid="{00000000-0005-0000-0000-00003B0C0000}"/>
    <cellStyle name="Migliaia 2 2 2 6 2" xfId="5300" xr:uid="{00000000-0005-0000-0000-00003C0C0000}"/>
    <cellStyle name="Migliaia 2 2 2 6 2 2" xfId="14067" xr:uid="{F19CFEFD-1271-40AA-9E9A-83498B3ED607}"/>
    <cellStyle name="Migliaia 2 2 2 6 2 2 2" xfId="27175" xr:uid="{663AD1DC-B46E-49CD-9542-9F0CF8D22F1B}"/>
    <cellStyle name="Migliaia 2 2 2 6 2 3" xfId="17835" xr:uid="{23713DF1-C408-4022-8B2B-B2116749FACF}"/>
    <cellStyle name="Migliaia 2 2 2 6 2 3 2" xfId="30933" xr:uid="{0F68B34D-785F-419C-81D2-61A8C356ED63}"/>
    <cellStyle name="Migliaia 2 2 2 6 2 4" xfId="8726" xr:uid="{1E492FCB-E0C6-45D8-81DC-ED53689C9853}"/>
    <cellStyle name="Migliaia 2 2 2 6 2 5" xfId="21875" xr:uid="{D9058D57-80C2-4E49-8A62-09AB11E18F3E}"/>
    <cellStyle name="Migliaia 2 2 2 6 3" xfId="12528" xr:uid="{B0526519-32C9-474D-85B7-9AB6D36EF831}"/>
    <cellStyle name="Migliaia 2 2 2 6 3 2" xfId="25636" xr:uid="{CC17C5BF-7F8B-49CE-A6B9-03337DC00E4F}"/>
    <cellStyle name="Migliaia 2 2 2 6 4" xfId="16320" xr:uid="{3601FFE3-F582-4214-8CCD-8920A3344019}"/>
    <cellStyle name="Migliaia 2 2 2 6 4 2" xfId="29418" xr:uid="{D1C45AC3-6262-4729-95E4-B37AA8315B30}"/>
    <cellStyle name="Migliaia 2 2 2 6 5" xfId="7187" xr:uid="{D24C9789-9B9A-4DDB-8B53-3062C33C3CC0}"/>
    <cellStyle name="Migliaia 2 2 2 6 6" xfId="20340" xr:uid="{58311B3E-A5C0-403F-A40D-8E2DEF9AEE66}"/>
    <cellStyle name="Migliaia 2 2 2 7" xfId="4230" xr:uid="{00000000-0005-0000-0000-00003D0C0000}"/>
    <cellStyle name="Migliaia 2 2 2 7 2" xfId="12998" xr:uid="{EBA837D2-B459-459A-B1E8-3D0650918123}"/>
    <cellStyle name="Migliaia 2 2 2 7 2 2" xfId="26106" xr:uid="{667AF5EC-DE4A-4505-AFFB-30B9EA803E94}"/>
    <cellStyle name="Migliaia 2 2 2 7 3" xfId="16770" xr:uid="{F13DF0B0-5415-4A2B-918E-F1CDD274590D}"/>
    <cellStyle name="Migliaia 2 2 2 7 3 2" xfId="29868" xr:uid="{AD016345-F876-484D-B8A4-4D3BC626D71E}"/>
    <cellStyle name="Migliaia 2 2 2 7 4" xfId="7657" xr:uid="{803EF3AA-878B-4E3F-9426-FDDFA164DBC7}"/>
    <cellStyle name="Migliaia 2 2 2 7 5" xfId="20810" xr:uid="{CFC1675C-2302-44A8-88F4-349D38E9649B}"/>
    <cellStyle name="Migliaia 2 2 2 8" xfId="2662" xr:uid="{00000000-0005-0000-0000-00003E0C0000}"/>
    <cellStyle name="Migliaia 2 2 2 8 2" xfId="11452" xr:uid="{2A80233A-AF8E-4E68-8187-88C0C812C52D}"/>
    <cellStyle name="Migliaia 2 2 2 8 2 2" xfId="24567" xr:uid="{F6AFB0D1-01EE-423B-A3EA-E4CC20B8AC3A}"/>
    <cellStyle name="Migliaia 2 2 2 8 3" xfId="15242" xr:uid="{0CE52C37-1F60-4930-917E-39EB19C25972}"/>
    <cellStyle name="Migliaia 2 2 2 8 3 2" xfId="28340" xr:uid="{CCCD571E-650B-46B1-80F2-F9D34D1E5908}"/>
    <cellStyle name="Migliaia 2 2 2 8 4" xfId="8960" xr:uid="{7B6E6978-CD30-4152-AE46-C71EA2CB0CD0}"/>
    <cellStyle name="Migliaia 2 2 2 8 5" xfId="22109" xr:uid="{DF18CBC7-B2B4-4ECC-909B-58FEF4A702E2}"/>
    <cellStyle name="Migliaia 2 2 2 9" xfId="5541" xr:uid="{00000000-0005-0000-0000-00003F0C0000}"/>
    <cellStyle name="Migliaia 2 2 2 9 2" xfId="14308" xr:uid="{9F0DB1A3-F27B-49EB-8AEC-3CCA53C3ADCC}"/>
    <cellStyle name="Migliaia 2 2 2 9 2 2" xfId="27409" xr:uid="{0D691E99-DE0E-4752-BED6-173E8B911FF5}"/>
    <cellStyle name="Migliaia 2 2 2 9 3" xfId="18069" xr:uid="{D73C62F4-10DD-4E64-8692-9C08176FD2FB}"/>
    <cellStyle name="Migliaia 2 2 2 9 3 2" xfId="31167" xr:uid="{AC31E10E-E281-4A02-AB6D-FA202616BBF3}"/>
    <cellStyle name="Migliaia 2 2 2 9 4" xfId="9193" xr:uid="{45324F1B-A591-4390-A1C9-416B8299BADE}"/>
    <cellStyle name="Migliaia 2 2 2 9 5" xfId="22342" xr:uid="{BACEB0C8-F29E-481C-8B0E-521C55F2B8FC}"/>
    <cellStyle name="Migliaia 2 2 3" xfId="2175" xr:uid="{00000000-0005-0000-0000-0000400C0000}"/>
    <cellStyle name="Migliaia 2 2 3 10" xfId="9712" xr:uid="{4CA9B303-10A2-4B46-ABAA-071A2EE30E3F}"/>
    <cellStyle name="Migliaia 2 2 3 10 2" xfId="22861" xr:uid="{F92C4274-8895-4F77-9AB7-E08E46A4D945}"/>
    <cellStyle name="Migliaia 2 2 3 11" xfId="9947" xr:uid="{7B7A103A-1310-48CF-A9EF-0ED1301DA951}"/>
    <cellStyle name="Migliaia 2 2 3 11 2" xfId="23096" xr:uid="{896F0BF0-E0C2-4A2C-A87D-0B321C8EB89C}"/>
    <cellStyle name="Migliaia 2 2 3 12" xfId="10180" xr:uid="{FFC4B4A3-45FC-4F49-A004-04EFEB7DAA37}"/>
    <cellStyle name="Migliaia 2 2 3 12 2" xfId="23329" xr:uid="{5FB2EBF7-0346-44ED-8574-E0940C8B5ED1}"/>
    <cellStyle name="Migliaia 2 2 3 13" xfId="10420" xr:uid="{0109BE54-50F4-4428-8DAB-95753FDDDB67}"/>
    <cellStyle name="Migliaia 2 2 3 13 2" xfId="23562" xr:uid="{047597C4-CB73-4DCE-8E72-6227D9EFE8D0}"/>
    <cellStyle name="Migliaia 2 2 3 14" xfId="11051" xr:uid="{D27E0340-787F-413C-8247-7467A6B5DA13}"/>
    <cellStyle name="Migliaia 2 2 3 14 2" xfId="24167" xr:uid="{BE9C1151-7C73-4E34-8405-B4569826A926}"/>
    <cellStyle name="Migliaia 2 2 3 15" xfId="14845" xr:uid="{0328B563-FEFF-46A3-B9E6-CA638AB3AC30}"/>
    <cellStyle name="Migliaia 2 2 3 15 2" xfId="27943" xr:uid="{74BDE7CF-388D-49C8-A749-51E72B910BEF}"/>
    <cellStyle name="Migliaia 2 2 3 16" xfId="6198" xr:uid="{558625FF-FF49-4D3C-8F31-B237289C582B}"/>
    <cellStyle name="Migliaia 2 2 3 17" xfId="19362" xr:uid="{E36DA502-CE18-4315-853C-4A11E315CA10}"/>
    <cellStyle name="Migliaia 2 2 3 2" xfId="3096" xr:uid="{00000000-0005-0000-0000-0000410C0000}"/>
    <cellStyle name="Migliaia 2 2 3 2 2" xfId="4649" xr:uid="{00000000-0005-0000-0000-0000420C0000}"/>
    <cellStyle name="Migliaia 2 2 3 2 2 2" xfId="13416" xr:uid="{D335C668-3B1E-462C-84B7-FB38187D6DB3}"/>
    <cellStyle name="Migliaia 2 2 3 2 2 2 2" xfId="26524" xr:uid="{DF6D9DB5-DDB9-4F0F-B84E-2206DE98CE93}"/>
    <cellStyle name="Migliaia 2 2 3 2 2 3" xfId="17184" xr:uid="{AB386EFF-0F2B-427F-8483-E9843484BAFA}"/>
    <cellStyle name="Migliaia 2 2 3 2 2 3 2" xfId="30282" xr:uid="{845FFF40-DD1D-46C5-9016-8C22EDFC94D5}"/>
    <cellStyle name="Migliaia 2 2 3 2 2 4" xfId="8075" xr:uid="{E990A168-29AF-4C8F-B203-7576643A8C41}"/>
    <cellStyle name="Migliaia 2 2 3 2 2 5" xfId="21226" xr:uid="{4BFAC51C-8F0B-4150-84F0-3669CA2D285C}"/>
    <cellStyle name="Migliaia 2 2 3 2 3" xfId="11876" xr:uid="{2066559B-E431-4707-BCAF-C074852D4AA7}"/>
    <cellStyle name="Migliaia 2 2 3 2 3 2" xfId="24984" xr:uid="{B41DC8D6-1D5C-4C3F-9BE6-B4BCD13A8F84}"/>
    <cellStyle name="Migliaia 2 2 3 2 4" xfId="15668" xr:uid="{C7DE879E-DC44-41F5-91B0-BBCCF2256557}"/>
    <cellStyle name="Migliaia 2 2 3 2 4 2" xfId="28766" xr:uid="{9B6B97BC-4F44-4A32-8CE9-B92562ED7326}"/>
    <cellStyle name="Migliaia 2 2 3 2 5" xfId="6535" xr:uid="{7305716D-9495-4051-ACCC-9FDF0F9A0C46}"/>
    <cellStyle name="Migliaia 2 2 3 2 6" xfId="19691" xr:uid="{0A8F274F-BCCE-4D4F-957A-6445F74E5EED}"/>
    <cellStyle name="Migliaia 2 2 3 3" xfId="3331" xr:uid="{00000000-0005-0000-0000-0000430C0000}"/>
    <cellStyle name="Migliaia 2 2 3 3 2" xfId="4884" xr:uid="{00000000-0005-0000-0000-0000440C0000}"/>
    <cellStyle name="Migliaia 2 2 3 3 2 2" xfId="13651" xr:uid="{3EF883A8-BB48-4B55-9A03-227FF2565B12}"/>
    <cellStyle name="Migliaia 2 2 3 3 2 2 2" xfId="26759" xr:uid="{FF5D9CF0-4289-4636-BF75-9E763106441E}"/>
    <cellStyle name="Migliaia 2 2 3 3 2 3" xfId="17419" xr:uid="{C72948CC-FD44-480C-90FA-25C8EF1DE39B}"/>
    <cellStyle name="Migliaia 2 2 3 3 2 3 2" xfId="30517" xr:uid="{6BA3E764-F74B-44F2-A920-DD11E490C6B0}"/>
    <cellStyle name="Migliaia 2 2 3 3 2 4" xfId="8310" xr:uid="{7AB73FB4-F513-41D4-8039-F29D61BD80A1}"/>
    <cellStyle name="Migliaia 2 2 3 3 2 5" xfId="21460" xr:uid="{94B1B92A-9E5C-4092-8BEA-06B912109E8D}"/>
    <cellStyle name="Migliaia 2 2 3 3 3" xfId="12111" xr:uid="{1C4137BD-7906-40AC-8DE1-413E8BC51C45}"/>
    <cellStyle name="Migliaia 2 2 3 3 3 2" xfId="25219" xr:uid="{F693BCB1-DAC2-4F26-9877-8F42D267EC56}"/>
    <cellStyle name="Migliaia 2 2 3 3 4" xfId="15903" xr:uid="{FC15A388-E31D-4B51-B69E-B57FA32ED07C}"/>
    <cellStyle name="Migliaia 2 2 3 3 4 2" xfId="29001" xr:uid="{675234C8-A685-4FF5-8072-48EBD6E3C709}"/>
    <cellStyle name="Migliaia 2 2 3 3 5" xfId="6770" xr:uid="{BE9D84EF-B167-4B1B-AA2B-619C7AC309C5}"/>
    <cellStyle name="Migliaia 2 2 3 3 6" xfId="19925" xr:uid="{A2B635B0-62A9-419B-867D-151CBCD3EF79}"/>
    <cellStyle name="Migliaia 2 2 3 4" xfId="3567" xr:uid="{00000000-0005-0000-0000-0000450C0000}"/>
    <cellStyle name="Migliaia 2 2 3 4 2" xfId="5120" xr:uid="{00000000-0005-0000-0000-0000460C0000}"/>
    <cellStyle name="Migliaia 2 2 3 4 2 2" xfId="13887" xr:uid="{9CC346A2-0567-4DF6-B7FE-404EC4B45B8E}"/>
    <cellStyle name="Migliaia 2 2 3 4 2 2 2" xfId="26995" xr:uid="{EAC1615A-6591-489D-A2D9-F1715431DB86}"/>
    <cellStyle name="Migliaia 2 2 3 4 2 3" xfId="17655" xr:uid="{8B3D22D2-AAA9-48FF-90AB-167C02AC57EC}"/>
    <cellStyle name="Migliaia 2 2 3 4 2 3 2" xfId="30753" xr:uid="{26899ABE-8FC1-477B-B5A2-5085C2931716}"/>
    <cellStyle name="Migliaia 2 2 3 4 2 4" xfId="8546" xr:uid="{B29F4267-FC2F-4399-80DA-C3FD8635AF74}"/>
    <cellStyle name="Migliaia 2 2 3 4 2 5" xfId="21695" xr:uid="{BE2ED96D-4C31-4866-A806-FAA65354023C}"/>
    <cellStyle name="Migliaia 2 2 3 4 3" xfId="12347" xr:uid="{C54E4E49-BE3B-4896-B5D7-B5AA9E31BD9A}"/>
    <cellStyle name="Migliaia 2 2 3 4 3 2" xfId="25455" xr:uid="{8BA4E6CC-F38F-4712-A50A-569A70BA9286}"/>
    <cellStyle name="Migliaia 2 2 3 4 4" xfId="16139" xr:uid="{5C6A1086-A747-4EA2-A35A-BC67F02747A6}"/>
    <cellStyle name="Migliaia 2 2 3 4 4 2" xfId="29237" xr:uid="{B89B1A5B-0B2C-4D21-9AEE-99D603527DF3}"/>
    <cellStyle name="Migliaia 2 2 3 4 5" xfId="7006" xr:uid="{D4D37C1B-B49B-4574-B65E-77034C22587D}"/>
    <cellStyle name="Migliaia 2 2 3 4 6" xfId="20160" xr:uid="{E63840D7-3BB1-4886-B231-D3F94E5C929F}"/>
    <cellStyle name="Migliaia 2 2 3 5" xfId="3802" xr:uid="{00000000-0005-0000-0000-0000470C0000}"/>
    <cellStyle name="Migliaia 2 2 3 5 2" xfId="5354" xr:uid="{00000000-0005-0000-0000-0000480C0000}"/>
    <cellStyle name="Migliaia 2 2 3 5 2 2" xfId="14121" xr:uid="{B2039C5A-E80F-4435-9C7E-B4901A50C753}"/>
    <cellStyle name="Migliaia 2 2 3 5 2 2 2" xfId="27229" xr:uid="{B664CA55-1EDB-47C2-91CF-D73867D5D72F}"/>
    <cellStyle name="Migliaia 2 2 3 5 2 3" xfId="17889" xr:uid="{92C01789-07F7-4B0A-BE41-75A7A8756D5E}"/>
    <cellStyle name="Migliaia 2 2 3 5 2 3 2" xfId="30987" xr:uid="{5FDAA50A-2911-4E36-9FD7-D0B8EF3657EF}"/>
    <cellStyle name="Migliaia 2 2 3 5 2 4" xfId="8780" xr:uid="{5AEB55C9-A348-41CF-A397-2E7E187CCAEB}"/>
    <cellStyle name="Migliaia 2 2 3 5 2 5" xfId="21929" xr:uid="{C2127319-2657-4C23-B015-BC33A8087ED6}"/>
    <cellStyle name="Migliaia 2 2 3 5 3" xfId="12582" xr:uid="{949711F4-DE13-4384-8AB5-61890995D432}"/>
    <cellStyle name="Migliaia 2 2 3 5 3 2" xfId="25690" xr:uid="{3B507289-2DDA-479A-8115-B30F10849180}"/>
    <cellStyle name="Migliaia 2 2 3 5 4" xfId="16374" xr:uid="{9F5EC9BD-D7B2-4BE9-97E0-268705503CE8}"/>
    <cellStyle name="Migliaia 2 2 3 5 4 2" xfId="29472" xr:uid="{E6BE158D-F5EC-4B13-B791-34CC643F32EC}"/>
    <cellStyle name="Migliaia 2 2 3 5 5" xfId="7241" xr:uid="{E3C18531-51B9-4884-B67C-3E341683A563}"/>
    <cellStyle name="Migliaia 2 2 3 5 6" xfId="20394" xr:uid="{CF8C062A-584F-4B32-9D6C-CC9F0AA6A8BD}"/>
    <cellStyle name="Migliaia 2 2 3 6" xfId="4315" xr:uid="{00000000-0005-0000-0000-0000490C0000}"/>
    <cellStyle name="Migliaia 2 2 3 6 2" xfId="13083" xr:uid="{A684FDE5-3585-4EE5-A41D-D71B78CBBC98}"/>
    <cellStyle name="Migliaia 2 2 3 6 2 2" xfId="26191" xr:uid="{2E04ADBD-489F-453C-9A23-3D68F4DDC7ED}"/>
    <cellStyle name="Migliaia 2 2 3 6 3" xfId="16854" xr:uid="{333B0ADE-1E69-4C49-9FD5-86357F41CC6C}"/>
    <cellStyle name="Migliaia 2 2 3 6 3 2" xfId="29952" xr:uid="{AFD7DB58-4A1A-4195-B968-462E88756C3D}"/>
    <cellStyle name="Migliaia 2 2 3 6 4" xfId="7742" xr:uid="{DBF1B841-3A24-4FD6-8DF6-0820EF3E179A}"/>
    <cellStyle name="Migliaia 2 2 3 6 5" xfId="20894" xr:uid="{EA717807-5A14-4483-9956-2B7FCA6E30FD}"/>
    <cellStyle name="Migliaia 2 2 3 7" xfId="2750" xr:uid="{00000000-0005-0000-0000-00004A0C0000}"/>
    <cellStyle name="Migliaia 2 2 3 7 2" xfId="11536" xr:uid="{1E7540C8-2327-4C48-A5EE-A948E89160BB}"/>
    <cellStyle name="Migliaia 2 2 3 7 2 2" xfId="24651" xr:uid="{BE6E3D34-E2CD-4C53-8305-5F4504728400}"/>
    <cellStyle name="Migliaia 2 2 3 7 3" xfId="15330" xr:uid="{666ECD81-5B12-4B09-9649-BDFB7159F0FE}"/>
    <cellStyle name="Migliaia 2 2 3 7 3 2" xfId="28428" xr:uid="{0CDAFE58-0FF2-4293-8EB5-B9EF32A58ED0}"/>
    <cellStyle name="Migliaia 2 2 3 7 4" xfId="9014" xr:uid="{EB659D94-747E-4319-B1BC-2EDD8BDEA43B}"/>
    <cellStyle name="Migliaia 2 2 3 7 5" xfId="22163" xr:uid="{4AD4FEFE-6755-42C0-950C-5AEDC16C723C}"/>
    <cellStyle name="Migliaia 2 2 3 8" xfId="5595" xr:uid="{00000000-0005-0000-0000-00004B0C0000}"/>
    <cellStyle name="Migliaia 2 2 3 8 2" xfId="14362" xr:uid="{5DA27110-DB0B-467F-B6E5-9616A7B10019}"/>
    <cellStyle name="Migliaia 2 2 3 8 2 2" xfId="27463" xr:uid="{64715F54-9FDE-48FD-97DC-9F3818F27043}"/>
    <cellStyle name="Migliaia 2 2 3 8 3" xfId="18123" xr:uid="{7548B059-1955-4835-B1D6-87A8E89FB883}"/>
    <cellStyle name="Migliaia 2 2 3 8 3 2" xfId="31221" xr:uid="{B60E78D9-F8BA-43A2-BF33-C5020C562E89}"/>
    <cellStyle name="Migliaia 2 2 3 8 4" xfId="9247" xr:uid="{AD51118D-715B-4C65-866A-0B962029A469}"/>
    <cellStyle name="Migliaia 2 2 3 8 5" xfId="22396" xr:uid="{05FDBBE9-C7FD-4246-8B69-9E3D5FB38D36}"/>
    <cellStyle name="Migliaia 2 2 3 9" xfId="9480" xr:uid="{2EF9B360-851B-4450-9342-BA04FDDDF01A}"/>
    <cellStyle name="Migliaia 2 2 3 9 2" xfId="22629" xr:uid="{1099B1D1-9B03-4DA0-8F02-5DB20B6EFDAD}"/>
    <cellStyle name="Migliaia 2 2 4" xfId="1999" xr:uid="{00000000-0005-0000-0000-00004C0C0000}"/>
    <cellStyle name="Migliaia 2 2 4 2" xfId="4525" xr:uid="{00000000-0005-0000-0000-00004D0C0000}"/>
    <cellStyle name="Migliaia 2 2 4 2 2" xfId="13292" xr:uid="{D08C3ACB-11E5-4151-8518-B8CBE625318F}"/>
    <cellStyle name="Migliaia 2 2 4 2 2 2" xfId="26400" xr:uid="{0C62FF81-6E92-47D5-A7D5-97CE5AE0B2A1}"/>
    <cellStyle name="Migliaia 2 2 4 2 3" xfId="17060" xr:uid="{61695B99-DAC7-443E-A798-710692282188}"/>
    <cellStyle name="Migliaia 2 2 4 2 3 2" xfId="30158" xr:uid="{BF218D6B-8A6B-4622-A2B7-9BBA3CC527B2}"/>
    <cellStyle name="Migliaia 2 2 4 2 4" xfId="7951" xr:uid="{909FECA8-CAE6-4D6B-AFFC-CE0DF97AB68C}"/>
    <cellStyle name="Migliaia 2 2 4 2 5" xfId="21102" xr:uid="{B441E403-CC64-485F-9816-46FA59B26BB4}"/>
    <cellStyle name="Migliaia 2 2 4 3" xfId="2968" xr:uid="{00000000-0005-0000-0000-00004E0C0000}"/>
    <cellStyle name="Migliaia 2 2 4 3 2" xfId="15544" xr:uid="{011845EF-774F-41BA-9488-EA2299FA8869}"/>
    <cellStyle name="Migliaia 2 2 4 3 2 2" xfId="28642" xr:uid="{42B9E6AE-3488-445F-AF50-D02C5E6148AC}"/>
    <cellStyle name="Migliaia 2 2 4 3 3" xfId="11748" xr:uid="{910ABF5D-99D1-4A22-89F5-A67901A0EAF1}"/>
    <cellStyle name="Migliaia 2 2 4 3 4" xfId="24860" xr:uid="{24015569-DA1E-444F-ACA4-50DA9FD7468B}"/>
    <cellStyle name="Migliaia 2 2 4 4" xfId="10875" xr:uid="{8058F7BA-2276-4217-B85B-D81D4DCA1114}"/>
    <cellStyle name="Migliaia 2 2 4 4 2" xfId="23995" xr:uid="{F799E37E-4B08-41B4-9E60-C82B4E62E0EE}"/>
    <cellStyle name="Migliaia 2 2 4 5" xfId="14729" xr:uid="{21515D32-1055-4E9A-A9EE-CF959774E75F}"/>
    <cellStyle name="Migliaia 2 2 4 5 2" xfId="27827" xr:uid="{0ED13D0F-357C-4703-BE5B-9EB391E9661C}"/>
    <cellStyle name="Migliaia 2 2 4 6" xfId="6407" xr:uid="{145FC53D-1773-4CD1-93D8-04462F5B7FB9}"/>
    <cellStyle name="Migliaia 2 2 4 7" xfId="19567" xr:uid="{AB902481-0EC4-4F65-B0CC-5F5036F32F0F}"/>
    <cellStyle name="Migliaia 2 2 5" xfId="3215" xr:uid="{00000000-0005-0000-0000-00004F0C0000}"/>
    <cellStyle name="Migliaia 2 2 5 2" xfId="4768" xr:uid="{00000000-0005-0000-0000-0000500C0000}"/>
    <cellStyle name="Migliaia 2 2 5 2 2" xfId="13535" xr:uid="{91E071D6-51E0-4D93-ABE7-1E8955B9CB34}"/>
    <cellStyle name="Migliaia 2 2 5 2 2 2" xfId="26643" xr:uid="{58F028BD-0999-4AF0-8430-89EA333AE923}"/>
    <cellStyle name="Migliaia 2 2 5 2 3" xfId="17303" xr:uid="{C1470F60-A493-4CA4-97C4-FB5DF5D40DB3}"/>
    <cellStyle name="Migliaia 2 2 5 2 3 2" xfId="30401" xr:uid="{0FC940DD-CF9D-4899-AB87-3358D5740CD4}"/>
    <cellStyle name="Migliaia 2 2 5 2 4" xfId="8194" xr:uid="{17935087-C3D5-4480-99B5-68245F3FF775}"/>
    <cellStyle name="Migliaia 2 2 5 2 5" xfId="21344" xr:uid="{E2665155-27A4-4959-8C09-3C072D45E7B7}"/>
    <cellStyle name="Migliaia 2 2 5 3" xfId="11995" xr:uid="{AA5CEB77-BD0A-467F-A25D-72F916007B56}"/>
    <cellStyle name="Migliaia 2 2 5 3 2" xfId="25103" xr:uid="{D5B45B2D-18FB-402C-AACD-A0A52825238B}"/>
    <cellStyle name="Migliaia 2 2 5 4" xfId="15787" xr:uid="{DB23F9AE-F6D7-4CD3-B662-E07A2A90F0FE}"/>
    <cellStyle name="Migliaia 2 2 5 4 2" xfId="28885" xr:uid="{F0918439-A8E4-434D-8599-B8E0BE0EF35A}"/>
    <cellStyle name="Migliaia 2 2 5 5" xfId="6654" xr:uid="{BEB6F343-24E2-4F1E-B790-13624380F339}"/>
    <cellStyle name="Migliaia 2 2 5 6" xfId="19809" xr:uid="{5FDA427F-2AC6-4EA0-A64F-75C39E66BBF8}"/>
    <cellStyle name="Migliaia 2 2 6" xfId="3451" xr:uid="{00000000-0005-0000-0000-0000510C0000}"/>
    <cellStyle name="Migliaia 2 2 6 2" xfId="5004" xr:uid="{00000000-0005-0000-0000-0000520C0000}"/>
    <cellStyle name="Migliaia 2 2 6 2 2" xfId="13771" xr:uid="{CCB8F35E-6D0C-4326-8BAF-5FAFC146654C}"/>
    <cellStyle name="Migliaia 2 2 6 2 2 2" xfId="26879" xr:uid="{9132D08F-ADCB-4DEB-AA5D-1A1CD7D3EB06}"/>
    <cellStyle name="Migliaia 2 2 6 2 3" xfId="17539" xr:uid="{C7CD30D4-A541-4FFC-B51F-A76614911CAE}"/>
    <cellStyle name="Migliaia 2 2 6 2 3 2" xfId="30637" xr:uid="{C4792BAD-0554-4542-ADCC-B80A542153AE}"/>
    <cellStyle name="Migliaia 2 2 6 2 4" xfId="8430" xr:uid="{937012B6-4952-46D2-98E9-5139542D7014}"/>
    <cellStyle name="Migliaia 2 2 6 2 5" xfId="21579" xr:uid="{EC701B23-23D1-497E-82B5-9F193E40F3E4}"/>
    <cellStyle name="Migliaia 2 2 6 3" xfId="12231" xr:uid="{A8E02072-D189-44EC-B7E7-020111C1CB69}"/>
    <cellStyle name="Migliaia 2 2 6 3 2" xfId="25339" xr:uid="{CB0ABF52-3472-4944-AF90-A39B725DDD07}"/>
    <cellStyle name="Migliaia 2 2 6 4" xfId="16023" xr:uid="{E505DE6B-2872-4B98-9715-85CB9841DDA5}"/>
    <cellStyle name="Migliaia 2 2 6 4 2" xfId="29121" xr:uid="{357C93FF-AD1A-4A03-9BA3-B198F16097E6}"/>
    <cellStyle name="Migliaia 2 2 6 5" xfId="6890" xr:uid="{20BD5B5A-8CBC-475D-A952-66DA01538BCA}"/>
    <cellStyle name="Migliaia 2 2 6 6" xfId="20044" xr:uid="{8B5EAD0E-E92E-4382-A02E-C4AFD40E91A3}"/>
    <cellStyle name="Migliaia 2 2 7" xfId="3686" xr:uid="{00000000-0005-0000-0000-0000530C0000}"/>
    <cellStyle name="Migliaia 2 2 7 2" xfId="5238" xr:uid="{00000000-0005-0000-0000-0000540C0000}"/>
    <cellStyle name="Migliaia 2 2 7 2 2" xfId="14005" xr:uid="{BA8457BE-BA1C-49AD-9FA9-2E1E30AA46F3}"/>
    <cellStyle name="Migliaia 2 2 7 2 2 2" xfId="27113" xr:uid="{C152A245-F2B1-412B-8510-0AA3791AB094}"/>
    <cellStyle name="Migliaia 2 2 7 2 3" xfId="17773" xr:uid="{C4A333E0-DE40-4A5E-8B94-7E800A420099}"/>
    <cellStyle name="Migliaia 2 2 7 2 3 2" xfId="30871" xr:uid="{5DA7138B-91D9-404C-98CB-0F9E14F635B5}"/>
    <cellStyle name="Migliaia 2 2 7 2 4" xfId="8664" xr:uid="{1B121434-AD02-4350-8AAC-8F692BAD004C}"/>
    <cellStyle name="Migliaia 2 2 7 2 5" xfId="21813" xr:uid="{578EFCFA-07F4-4A51-A05F-A1BB0CD6AD7E}"/>
    <cellStyle name="Migliaia 2 2 7 3" xfId="12466" xr:uid="{A41FFA2C-7A4A-4DE1-96D9-172D89F77739}"/>
    <cellStyle name="Migliaia 2 2 7 3 2" xfId="25574" xr:uid="{C5BD3608-3487-4FE2-A85B-0B2DDC8D0100}"/>
    <cellStyle name="Migliaia 2 2 7 4" xfId="16258" xr:uid="{7F0965F8-676D-483B-A8B3-E1B3CED88842}"/>
    <cellStyle name="Migliaia 2 2 7 4 2" xfId="29356" xr:uid="{9AD76861-9674-49CF-918E-EB271C89BB6A}"/>
    <cellStyle name="Migliaia 2 2 7 5" xfId="7125" xr:uid="{CF6691B6-9DD3-4692-BE8C-D78D3552EA43}"/>
    <cellStyle name="Migliaia 2 2 7 6" xfId="20278" xr:uid="{47CC088F-F99B-403F-ADBA-F0A7A497CE49}"/>
    <cellStyle name="Migliaia 2 2 8" xfId="4157" xr:uid="{00000000-0005-0000-0000-0000550C0000}"/>
    <cellStyle name="Migliaia 2 2 8 2" xfId="12925" xr:uid="{9D18BC48-36D6-42FD-AB53-C56BC49D4650}"/>
    <cellStyle name="Migliaia 2 2 8 2 2" xfId="26033" xr:uid="{26BE026F-D317-4D7B-B6AD-4FCFA4C75640}"/>
    <cellStyle name="Migliaia 2 2 8 3" xfId="16708" xr:uid="{C759DB95-84B0-44F5-A92C-492132F8DF25}"/>
    <cellStyle name="Migliaia 2 2 8 3 2" xfId="29806" xr:uid="{B65EF721-B402-48B4-8FE6-414316039FAB}"/>
    <cellStyle name="Migliaia 2 2 8 4" xfId="7584" xr:uid="{6ED2305A-0FBC-47B6-A1C9-E164A8765BDF}"/>
    <cellStyle name="Migliaia 2 2 8 5" xfId="20737" xr:uid="{D083396B-3FFE-4524-B238-92DDD5BBD7D6}"/>
    <cellStyle name="Migliaia 2 2 9" xfId="2597" xr:uid="{00000000-0005-0000-0000-0000560C0000}"/>
    <cellStyle name="Migliaia 2 2 9 2" xfId="11388" xr:uid="{6C1C272A-A6E0-44E0-A725-D11584F60421}"/>
    <cellStyle name="Migliaia 2 2 9 2 2" xfId="24504" xr:uid="{0C47DA70-0E5C-4A0C-AE19-4EA6E4C957E8}"/>
    <cellStyle name="Migliaia 2 2 9 3" xfId="15180" xr:uid="{E725D3B4-6820-402E-BD99-8DB9C3F1D98A}"/>
    <cellStyle name="Migliaia 2 2 9 3 2" xfId="28278" xr:uid="{64D14CEA-DCF6-480E-A5FE-4CE6A96BF034}"/>
    <cellStyle name="Migliaia 2 2 9 4" xfId="8898" xr:uid="{629F3943-43AE-4172-B360-E11D84CD3D81}"/>
    <cellStyle name="Migliaia 2 2 9 5" xfId="22047" xr:uid="{C38DBB76-40A3-460E-9BDF-5C19BFAE38B0}"/>
    <cellStyle name="Migliaia 2 20" xfId="5921" xr:uid="{91377441-FF5F-408A-AC1F-4DFBEB60B925}"/>
    <cellStyle name="Migliaia 2 21" xfId="19137" xr:uid="{9D35E3CA-4429-4056-AE72-6B672AA1A1E2}"/>
    <cellStyle name="Migliaia 2 3" xfId="1679" xr:uid="{00000000-0005-0000-0000-0000570C0000}"/>
    <cellStyle name="Migliaia 2 3 10" xfId="5502" xr:uid="{00000000-0005-0000-0000-0000580C0000}"/>
    <cellStyle name="Migliaia 2 3 10 2" xfId="14269" xr:uid="{5ACDBED0-89A4-4F0F-B242-63C5E3015DAB}"/>
    <cellStyle name="Migliaia 2 3 10 2 2" xfId="27370" xr:uid="{CDC5D88C-8CE1-419B-9C05-C871F8D4E4AD}"/>
    <cellStyle name="Migliaia 2 3 10 3" xfId="18030" xr:uid="{32B8D44E-C412-4A39-945F-C6449526ADCE}"/>
    <cellStyle name="Migliaia 2 3 10 3 2" xfId="31128" xr:uid="{47B94A02-30AA-4052-86B2-F75A29F85D01}"/>
    <cellStyle name="Migliaia 2 3 10 4" xfId="9154" xr:uid="{83DFFE57-104A-4785-A44F-53792C115142}"/>
    <cellStyle name="Migliaia 2 3 10 5" xfId="22303" xr:uid="{C7BDA4FB-747C-43A8-A899-EE5DCB384968}"/>
    <cellStyle name="Migliaia 2 3 11" xfId="9387" xr:uid="{A1922671-179F-4A16-97E1-75CC31939106}"/>
    <cellStyle name="Migliaia 2 3 11 2" xfId="22536" xr:uid="{79D3787A-DF9A-446B-8432-DD6E99DC12F0}"/>
    <cellStyle name="Migliaia 2 3 12" xfId="9619" xr:uid="{CA2D85C4-4527-48E0-AE0B-C095996B68DB}"/>
    <cellStyle name="Migliaia 2 3 12 2" xfId="22768" xr:uid="{7747FAA9-5F7F-42B0-BE1C-BB4861E201C1}"/>
    <cellStyle name="Migliaia 2 3 13" xfId="9854" xr:uid="{16298F05-F4D7-4516-BE8C-3BC0CF5BB3D7}"/>
    <cellStyle name="Migliaia 2 3 13 2" xfId="23003" xr:uid="{4C46CC7E-2BC7-407F-B87C-8A42E79E3E33}"/>
    <cellStyle name="Migliaia 2 3 14" xfId="10087" xr:uid="{CE53D432-D80C-4DE7-AD43-FC407C6499F1}"/>
    <cellStyle name="Migliaia 2 3 14 2" xfId="23236" xr:uid="{9D2231A0-9CA6-4583-922C-1FD3862D4DA0}"/>
    <cellStyle name="Migliaia 2 3 15" xfId="10327" xr:uid="{CFBC4D57-4439-4BE1-8F6D-5CBFE7A437F4}"/>
    <cellStyle name="Migliaia 2 3 15 2" xfId="23469" xr:uid="{B9172D6B-C4AF-4085-8FF6-A8126DCB4EFC}"/>
    <cellStyle name="Migliaia 2 3 16" xfId="10687" xr:uid="{78F6E2EC-EF8F-4631-A615-73D195EA1BC9}"/>
    <cellStyle name="Migliaia 2 3 16 2" xfId="23810" xr:uid="{8C5D27A6-13F0-46E8-B55D-A4336A2EA43C}"/>
    <cellStyle name="Migliaia 2 3 17" xfId="14565" xr:uid="{72234942-12FF-4E19-BD4C-50010CC99561}"/>
    <cellStyle name="Migliaia 2 3 17 2" xfId="27663" xr:uid="{2338CD75-8949-4CA9-A325-862975539936}"/>
    <cellStyle name="Migliaia 2 3 18" xfId="6072" xr:uid="{0D0B8416-3748-482A-BA06-D188C3774C05}"/>
    <cellStyle name="Migliaia 2 3 19" xfId="19237" xr:uid="{9D3C5969-12ED-47A5-80B5-7711960DFD30}"/>
    <cellStyle name="Migliaia 2 3 2" xfId="1836" xr:uid="{00000000-0005-0000-0000-0000590C0000}"/>
    <cellStyle name="Migliaia 2 3 2 10" xfId="9447" xr:uid="{9EA9EEB2-84B1-4D85-B227-BFA4CCFECF11}"/>
    <cellStyle name="Migliaia 2 3 2 10 2" xfId="22596" xr:uid="{DA6B9D68-8B1F-4904-9F7D-0BA32F61FB9D}"/>
    <cellStyle name="Migliaia 2 3 2 11" xfId="9679" xr:uid="{9B7FABE7-E9A5-46B3-BA70-D86DDB44BE58}"/>
    <cellStyle name="Migliaia 2 3 2 11 2" xfId="22828" xr:uid="{D7CE5AFF-83B8-40C6-B09E-6E0AB4D59B18}"/>
    <cellStyle name="Migliaia 2 3 2 12" xfId="9914" xr:uid="{E17FC18F-E45E-454C-84A7-C825F1AE8C34}"/>
    <cellStyle name="Migliaia 2 3 2 12 2" xfId="23063" xr:uid="{6C477443-3502-4064-B1A4-AF28BCC7ECB5}"/>
    <cellStyle name="Migliaia 2 3 2 13" xfId="10147" xr:uid="{1939FB8A-C7A1-493A-83EB-57D73CA2C572}"/>
    <cellStyle name="Migliaia 2 3 2 13 2" xfId="23296" xr:uid="{145E37AD-0588-4AB7-8961-86D1308E9271}"/>
    <cellStyle name="Migliaia 2 3 2 14" xfId="10387" xr:uid="{754F9E1D-D221-4201-88BB-E2AE4500EDFF}"/>
    <cellStyle name="Migliaia 2 3 2 14 2" xfId="23529" xr:uid="{6CD025D4-BD58-43F5-B813-C9595B59508C}"/>
    <cellStyle name="Migliaia 2 3 2 15" xfId="10749" xr:uid="{6603E7EF-04BA-472F-9681-609BEA533338}"/>
    <cellStyle name="Migliaia 2 3 2 15 2" xfId="23872" xr:uid="{134A2E97-5028-471F-957D-F9BBB9EB0717}"/>
    <cellStyle name="Migliaia 2 3 2 16" xfId="14625" xr:uid="{D3389651-7DE9-439B-8D2A-CD90660553BD}"/>
    <cellStyle name="Migliaia 2 3 2 16 2" xfId="27723" xr:uid="{033C4300-4D62-4EEB-8DCC-735B55309D30}"/>
    <cellStyle name="Migliaia 2 3 2 17" xfId="6135" xr:uid="{0D55D125-1E72-48A6-AB7A-C8731918373F}"/>
    <cellStyle name="Migliaia 2 3 2 18" xfId="19300" xr:uid="{68FDBCA2-4500-40F5-A28A-961952BE7671}"/>
    <cellStyle name="Migliaia 2 3 2 2" xfId="2258" xr:uid="{00000000-0005-0000-0000-00005A0C0000}"/>
    <cellStyle name="Migliaia 2 3 2 2 10" xfId="9795" xr:uid="{BBF974E5-6C36-4D78-A8F2-B8E15C64B52C}"/>
    <cellStyle name="Migliaia 2 3 2 2 10 2" xfId="22944" xr:uid="{6444B10E-650E-4880-8723-C41262AEF3D3}"/>
    <cellStyle name="Migliaia 2 3 2 2 11" xfId="10030" xr:uid="{762B22CF-1D27-4C45-82D0-9235963CCB79}"/>
    <cellStyle name="Migliaia 2 3 2 2 11 2" xfId="23179" xr:uid="{0E6BC199-8213-46F0-A163-32D3027F1F6A}"/>
    <cellStyle name="Migliaia 2 3 2 2 12" xfId="10263" xr:uid="{CD02AC5E-BAA9-439D-A3FA-1E2D304FEB43}"/>
    <cellStyle name="Migliaia 2 3 2 2 12 2" xfId="23412" xr:uid="{347698FC-F1AB-41F2-9309-573420B134F3}"/>
    <cellStyle name="Migliaia 2 3 2 2 13" xfId="10503" xr:uid="{AA3A0C31-59B6-4114-BF30-0EBF4D06DB74}"/>
    <cellStyle name="Migliaia 2 3 2 2 13 2" xfId="23645" xr:uid="{0A15F978-8739-4F35-B83A-1580905F5E9F}"/>
    <cellStyle name="Migliaia 2 3 2 2 14" xfId="11134" xr:uid="{74C0C25B-7A15-4075-9C8D-90C8557E22B3}"/>
    <cellStyle name="Migliaia 2 3 2 2 14 2" xfId="24250" xr:uid="{D82CDDDC-32BC-4D76-BF4E-DFDC98F1B7F3}"/>
    <cellStyle name="Migliaia 2 3 2 2 15" xfId="14928" xr:uid="{A93BAC97-EFA3-46B3-B4EA-2FE70340802D}"/>
    <cellStyle name="Migliaia 2 3 2 2 15 2" xfId="28026" xr:uid="{8AC62F65-6160-43B3-9ADE-734FFDF5D508}"/>
    <cellStyle name="Migliaia 2 3 2 2 16" xfId="6281" xr:uid="{8281E158-31AF-4298-8DEB-5A349FFF4194}"/>
    <cellStyle name="Migliaia 2 3 2 2 17" xfId="19445" xr:uid="{624DB407-22AB-4F3E-9485-307EC8F049A4}"/>
    <cellStyle name="Migliaia 2 3 2 2 2" xfId="3179" xr:uid="{00000000-0005-0000-0000-00005B0C0000}"/>
    <cellStyle name="Migliaia 2 3 2 2 2 2" xfId="4732" xr:uid="{00000000-0005-0000-0000-00005C0C0000}"/>
    <cellStyle name="Migliaia 2 3 2 2 2 2 2" xfId="13499" xr:uid="{65B9C7F8-B814-4A2F-BB46-46C9C116236D}"/>
    <cellStyle name="Migliaia 2 3 2 2 2 2 2 2" xfId="26607" xr:uid="{40E0C27C-E116-44C1-A0C9-19DC90A403CB}"/>
    <cellStyle name="Migliaia 2 3 2 2 2 2 3" xfId="17267" xr:uid="{1C665FE9-C755-4CDB-9B98-7D50D454AD32}"/>
    <cellStyle name="Migliaia 2 3 2 2 2 2 3 2" xfId="30365" xr:uid="{F571B188-DC18-49F3-BB10-52F3B5B68BEC}"/>
    <cellStyle name="Migliaia 2 3 2 2 2 2 4" xfId="8158" xr:uid="{1C9F851D-28DA-4202-94DB-7C92CDE2D6FB}"/>
    <cellStyle name="Migliaia 2 3 2 2 2 2 5" xfId="21309" xr:uid="{F06E81F9-21CC-4FEF-84A5-ECCF4846591C}"/>
    <cellStyle name="Migliaia 2 3 2 2 2 3" xfId="11959" xr:uid="{1B9F9C9C-EA2F-4575-AEA0-DFBF76F746EE}"/>
    <cellStyle name="Migliaia 2 3 2 2 2 3 2" xfId="25067" xr:uid="{EFFC8CA2-369F-4D31-AB32-0414F8DAD466}"/>
    <cellStyle name="Migliaia 2 3 2 2 2 4" xfId="15751" xr:uid="{9A3BAD60-3912-476A-9C6B-42950BD37B68}"/>
    <cellStyle name="Migliaia 2 3 2 2 2 4 2" xfId="28849" xr:uid="{D26A0CC8-2816-4071-8DB4-F83E851E1874}"/>
    <cellStyle name="Migliaia 2 3 2 2 2 5" xfId="6618" xr:uid="{D054FD82-5B0B-4C87-91C0-1BD4DBA64C65}"/>
    <cellStyle name="Migliaia 2 3 2 2 2 6" xfId="19774" xr:uid="{C21B62BB-EA58-408F-BC51-A0E83E5392D1}"/>
    <cellStyle name="Migliaia 2 3 2 2 3" xfId="3414" xr:uid="{00000000-0005-0000-0000-00005D0C0000}"/>
    <cellStyle name="Migliaia 2 3 2 2 3 2" xfId="4967" xr:uid="{00000000-0005-0000-0000-00005E0C0000}"/>
    <cellStyle name="Migliaia 2 3 2 2 3 2 2" xfId="13734" xr:uid="{87CD7639-1554-4673-919A-F1D150A2E5C6}"/>
    <cellStyle name="Migliaia 2 3 2 2 3 2 2 2" xfId="26842" xr:uid="{6E66DD5A-ABDC-4533-9ACF-C7952DF047EC}"/>
    <cellStyle name="Migliaia 2 3 2 2 3 2 3" xfId="17502" xr:uid="{431008EC-52B5-4D36-9296-BA3DEC5784FB}"/>
    <cellStyle name="Migliaia 2 3 2 2 3 2 3 2" xfId="30600" xr:uid="{BEC663F4-05EE-41A5-A45F-2A7CC3D7CCD0}"/>
    <cellStyle name="Migliaia 2 3 2 2 3 2 4" xfId="8393" xr:uid="{BE1CD9EE-0642-4083-8863-42AF43E616C5}"/>
    <cellStyle name="Migliaia 2 3 2 2 3 2 5" xfId="21543" xr:uid="{FC435ED5-B472-4D44-BEA0-B7D1FB37928D}"/>
    <cellStyle name="Migliaia 2 3 2 2 3 3" xfId="12194" xr:uid="{5AE0CE2D-2607-4D18-BAE2-B582F06C0A79}"/>
    <cellStyle name="Migliaia 2 3 2 2 3 3 2" xfId="25302" xr:uid="{2CB15A8F-744D-4234-9686-34685B589F81}"/>
    <cellStyle name="Migliaia 2 3 2 2 3 4" xfId="15986" xr:uid="{D966B36F-8786-4879-8FE6-BAC0561D35C9}"/>
    <cellStyle name="Migliaia 2 3 2 2 3 4 2" xfId="29084" xr:uid="{193B944B-C281-4C0F-B892-1F438C6CC221}"/>
    <cellStyle name="Migliaia 2 3 2 2 3 5" xfId="6853" xr:uid="{BDBFC5D6-502B-4960-9891-A13F71EB47B8}"/>
    <cellStyle name="Migliaia 2 3 2 2 3 6" xfId="20008" xr:uid="{64628BD8-A851-4478-AADB-96431B558E2A}"/>
    <cellStyle name="Migliaia 2 3 2 2 4" xfId="3650" xr:uid="{00000000-0005-0000-0000-00005F0C0000}"/>
    <cellStyle name="Migliaia 2 3 2 2 4 2" xfId="5203" xr:uid="{00000000-0005-0000-0000-0000600C0000}"/>
    <cellStyle name="Migliaia 2 3 2 2 4 2 2" xfId="13970" xr:uid="{72265C04-53D5-4838-B5DC-37EF1EE42CA9}"/>
    <cellStyle name="Migliaia 2 3 2 2 4 2 2 2" xfId="27078" xr:uid="{DDE2C6EA-F985-45A2-A56C-607000E6ED37}"/>
    <cellStyle name="Migliaia 2 3 2 2 4 2 3" xfId="17738" xr:uid="{A0E7EBD0-EC0F-4D4A-A49B-1723809942AD}"/>
    <cellStyle name="Migliaia 2 3 2 2 4 2 3 2" xfId="30836" xr:uid="{CA4E9379-5F40-46B8-B4E8-34AC77307091}"/>
    <cellStyle name="Migliaia 2 3 2 2 4 2 4" xfId="8629" xr:uid="{8254FFFE-B7BE-4F0D-BB13-FFA93B858478}"/>
    <cellStyle name="Migliaia 2 3 2 2 4 2 5" xfId="21778" xr:uid="{E62DFC2D-5278-42B7-A7A2-178F3BB5D93B}"/>
    <cellStyle name="Migliaia 2 3 2 2 4 3" xfId="12430" xr:uid="{1A2DFBCF-EABD-4CCC-A21F-BB30325CD73C}"/>
    <cellStyle name="Migliaia 2 3 2 2 4 3 2" xfId="25538" xr:uid="{A208B45A-5F6E-46F3-9960-8A43431D59DD}"/>
    <cellStyle name="Migliaia 2 3 2 2 4 4" xfId="16222" xr:uid="{4BFBA871-5CB1-417F-8267-9E79489265A9}"/>
    <cellStyle name="Migliaia 2 3 2 2 4 4 2" xfId="29320" xr:uid="{7CE0C475-355C-4D53-B7FD-3FFADC8C8AE6}"/>
    <cellStyle name="Migliaia 2 3 2 2 4 5" xfId="7089" xr:uid="{1CEBF49B-EF47-4C73-88F7-ABD2F8F40126}"/>
    <cellStyle name="Migliaia 2 3 2 2 4 6" xfId="20243" xr:uid="{18A7A1C3-3407-4822-A8AF-2E61D281D1C8}"/>
    <cellStyle name="Migliaia 2 3 2 2 5" xfId="3885" xr:uid="{00000000-0005-0000-0000-0000610C0000}"/>
    <cellStyle name="Migliaia 2 3 2 2 5 2" xfId="5437" xr:uid="{00000000-0005-0000-0000-0000620C0000}"/>
    <cellStyle name="Migliaia 2 3 2 2 5 2 2" xfId="14204" xr:uid="{BDF2710D-841A-411E-A34F-40FCD06F2B36}"/>
    <cellStyle name="Migliaia 2 3 2 2 5 2 2 2" xfId="27312" xr:uid="{B8983859-09CD-4B8F-B760-9062A2CF3084}"/>
    <cellStyle name="Migliaia 2 3 2 2 5 2 3" xfId="17972" xr:uid="{3418879C-B30B-42A1-886F-1B81AB2E2E2E}"/>
    <cellStyle name="Migliaia 2 3 2 2 5 2 3 2" xfId="31070" xr:uid="{1024ED6C-5CD4-4742-923F-6C642A1DE618}"/>
    <cellStyle name="Migliaia 2 3 2 2 5 2 4" xfId="8863" xr:uid="{0EC3B2CE-94D9-4C55-A2AC-52BD53EB59E2}"/>
    <cellStyle name="Migliaia 2 3 2 2 5 2 5" xfId="22012" xr:uid="{0758FFFC-6034-4E22-828A-ECE46D657539}"/>
    <cellStyle name="Migliaia 2 3 2 2 5 3" xfId="12665" xr:uid="{09D44CF1-F530-4863-941B-E8068FA74B7B}"/>
    <cellStyle name="Migliaia 2 3 2 2 5 3 2" xfId="25773" xr:uid="{C99D22F5-9DD7-4B5E-AE74-539419030A72}"/>
    <cellStyle name="Migliaia 2 3 2 2 5 4" xfId="16457" xr:uid="{913120E3-F059-4E5F-8519-E7FE820C25DF}"/>
    <cellStyle name="Migliaia 2 3 2 2 5 4 2" xfId="29555" xr:uid="{158E6625-EAA6-4318-BC51-50AC90B96F80}"/>
    <cellStyle name="Migliaia 2 3 2 2 5 5" xfId="7324" xr:uid="{430A6284-C8BD-4826-AFF3-07EA1524335F}"/>
    <cellStyle name="Migliaia 2 3 2 2 5 6" xfId="20477" xr:uid="{CA1F64E8-39CE-4A13-8CC1-F3AA8728D03D}"/>
    <cellStyle name="Migliaia 2 3 2 2 6" xfId="4401" xr:uid="{00000000-0005-0000-0000-0000630C0000}"/>
    <cellStyle name="Migliaia 2 3 2 2 6 2" xfId="13169" xr:uid="{2AC5CF4B-9B68-4437-9C1E-AAD21F239FCC}"/>
    <cellStyle name="Migliaia 2 3 2 2 6 2 2" xfId="26277" xr:uid="{A13CB57E-49F8-4F28-B6BD-0415EB1C4D38}"/>
    <cellStyle name="Migliaia 2 3 2 2 6 3" xfId="16937" xr:uid="{BB5928E8-2D5B-4985-915F-1AC988852467}"/>
    <cellStyle name="Migliaia 2 3 2 2 6 3 2" xfId="30035" xr:uid="{DBF5D93A-3CD1-4E2C-8668-C12648FE7D39}"/>
    <cellStyle name="Migliaia 2 3 2 2 6 4" xfId="7828" xr:uid="{4557D35D-416D-4A1D-B2C5-99FB606469B7}"/>
    <cellStyle name="Migliaia 2 3 2 2 6 5" xfId="20980" xr:uid="{91E58499-32A6-4F02-9263-6CC82EDCAD47}"/>
    <cellStyle name="Migliaia 2 3 2 2 7" xfId="2841" xr:uid="{00000000-0005-0000-0000-0000640C0000}"/>
    <cellStyle name="Migliaia 2 3 2 2 7 2" xfId="11622" xr:uid="{6851E38D-0624-4E8F-B1F3-9801F94352C6}"/>
    <cellStyle name="Migliaia 2 3 2 2 7 2 2" xfId="24737" xr:uid="{E80F1797-6156-4AA7-8493-438EFAE99F82}"/>
    <cellStyle name="Migliaia 2 3 2 2 7 3" xfId="15421" xr:uid="{66E0FFFD-6CE8-472B-A9EE-C7D1F9E84550}"/>
    <cellStyle name="Migliaia 2 3 2 2 7 3 2" xfId="28519" xr:uid="{883A1341-F535-4C20-A01C-4E7A34BF2AED}"/>
    <cellStyle name="Migliaia 2 3 2 2 7 4" xfId="9097" xr:uid="{326DF7DE-4392-464B-9D94-AE1E8A6EB852}"/>
    <cellStyle name="Migliaia 2 3 2 2 7 5" xfId="22246" xr:uid="{72FCC08E-0D8A-4CEB-8D74-B0C501E28332}"/>
    <cellStyle name="Migliaia 2 3 2 2 8" xfId="5678" xr:uid="{00000000-0005-0000-0000-0000650C0000}"/>
    <cellStyle name="Migliaia 2 3 2 2 8 2" xfId="14445" xr:uid="{7763DD97-2835-4753-B9DE-38E62D713914}"/>
    <cellStyle name="Migliaia 2 3 2 2 8 2 2" xfId="27546" xr:uid="{4FC1D98C-9B71-4FD8-B7BC-DEE823444588}"/>
    <cellStyle name="Migliaia 2 3 2 2 8 3" xfId="18206" xr:uid="{BE628C33-B893-4018-8BFE-B3526D981C27}"/>
    <cellStyle name="Migliaia 2 3 2 2 8 3 2" xfId="31304" xr:uid="{4000D2FF-7FB3-4CC7-B325-C4EEED52077C}"/>
    <cellStyle name="Migliaia 2 3 2 2 8 4" xfId="9330" xr:uid="{CA4B0DAF-5F23-4557-BC22-F7AAF57BDCC9}"/>
    <cellStyle name="Migliaia 2 3 2 2 8 5" xfId="22479" xr:uid="{B6B9A373-DDBC-4665-BC13-0C1A499DB378}"/>
    <cellStyle name="Migliaia 2 3 2 2 9" xfId="9563" xr:uid="{7D167F57-41A0-4B0B-8C9A-1AA0FF29F881}"/>
    <cellStyle name="Migliaia 2 3 2 2 9 2" xfId="22712" xr:uid="{76EB70DD-0338-42E3-B470-7052FDF75094}"/>
    <cellStyle name="Migliaia 2 3 2 3" xfId="2142" xr:uid="{00000000-0005-0000-0000-0000660C0000}"/>
    <cellStyle name="Migliaia 2 3 2 3 2" xfId="4616" xr:uid="{00000000-0005-0000-0000-0000670C0000}"/>
    <cellStyle name="Migliaia 2 3 2 3 2 2" xfId="13383" xr:uid="{2292E385-6794-47AE-8CAB-6BBB0199A4E1}"/>
    <cellStyle name="Migliaia 2 3 2 3 2 2 2" xfId="26491" xr:uid="{E319F911-6760-4310-89B4-9751905FE422}"/>
    <cellStyle name="Migliaia 2 3 2 3 2 3" xfId="17151" xr:uid="{1263E70F-B189-4EFC-A7FE-5BED87253DBC}"/>
    <cellStyle name="Migliaia 2 3 2 3 2 3 2" xfId="30249" xr:uid="{6903C2D2-42DC-449F-8C74-634F4F07B65B}"/>
    <cellStyle name="Migliaia 2 3 2 3 2 4" xfId="8042" xr:uid="{A94AB644-B719-4708-95EB-6A9EF5AFC8C7}"/>
    <cellStyle name="Migliaia 2 3 2 3 2 5" xfId="21193" xr:uid="{00544080-F4D8-4BEB-A61E-A3F3A6BBBCAF}"/>
    <cellStyle name="Migliaia 2 3 2 3 3" xfId="3063" xr:uid="{00000000-0005-0000-0000-0000680C0000}"/>
    <cellStyle name="Migliaia 2 3 2 3 3 2" xfId="15635" xr:uid="{B5CDAFD2-C909-4349-8129-57F34D24329B}"/>
    <cellStyle name="Migliaia 2 3 2 3 3 2 2" xfId="28733" xr:uid="{15AD6286-C3C2-4CB7-9C76-A76B28570A5F}"/>
    <cellStyle name="Migliaia 2 3 2 3 3 3" xfId="11843" xr:uid="{FEED31A0-7167-4911-B884-A1DFBD2BB5A4}"/>
    <cellStyle name="Migliaia 2 3 2 3 3 4" xfId="24951" xr:uid="{4CF59B14-0C78-4C21-B28D-C4DDC7286B77}"/>
    <cellStyle name="Migliaia 2 3 2 3 4" xfId="11018" xr:uid="{EF822BBF-92E4-4B40-B551-4DC36A45BA17}"/>
    <cellStyle name="Migliaia 2 3 2 3 4 2" xfId="24134" xr:uid="{C2BE74B4-B932-4AD8-B5E5-CBC5B40EE4C5}"/>
    <cellStyle name="Migliaia 2 3 2 3 5" xfId="14812" xr:uid="{4552D828-C535-4715-A4CD-194B1E932285}"/>
    <cellStyle name="Migliaia 2 3 2 3 5 2" xfId="27910" xr:uid="{15AB9E7B-E7BB-4096-8080-9D989D7F45C7}"/>
    <cellStyle name="Migliaia 2 3 2 3 6" xfId="6502" xr:uid="{A0B49163-216D-4C57-975E-09F11998477F}"/>
    <cellStyle name="Migliaia 2 3 2 3 7" xfId="19658" xr:uid="{37D7C58C-4477-44B6-A3ED-19E5F0588A23}"/>
    <cellStyle name="Migliaia 2 3 2 4" xfId="3298" xr:uid="{00000000-0005-0000-0000-0000690C0000}"/>
    <cellStyle name="Migliaia 2 3 2 4 2" xfId="4851" xr:uid="{00000000-0005-0000-0000-00006A0C0000}"/>
    <cellStyle name="Migliaia 2 3 2 4 2 2" xfId="13618" xr:uid="{C52CBB9B-73FF-4C1D-810B-C2F3CBA4362E}"/>
    <cellStyle name="Migliaia 2 3 2 4 2 2 2" xfId="26726" xr:uid="{2C4D017D-91CB-4694-B84C-909ACDE7A973}"/>
    <cellStyle name="Migliaia 2 3 2 4 2 3" xfId="17386" xr:uid="{AA65402D-90C9-4E1B-8BB2-5CBD1B48B689}"/>
    <cellStyle name="Migliaia 2 3 2 4 2 3 2" xfId="30484" xr:uid="{36D0A934-1DEE-41F4-8384-44D41C1946DA}"/>
    <cellStyle name="Migliaia 2 3 2 4 2 4" xfId="8277" xr:uid="{1676BE2C-91C4-483D-814E-61D95D1B9102}"/>
    <cellStyle name="Migliaia 2 3 2 4 2 5" xfId="21427" xr:uid="{D0BBEFC4-C6A8-456D-9B34-007D1FFBC1E1}"/>
    <cellStyle name="Migliaia 2 3 2 4 3" xfId="12078" xr:uid="{CD370EDF-A8AA-4638-ABFF-6ED99924FD86}"/>
    <cellStyle name="Migliaia 2 3 2 4 3 2" xfId="25186" xr:uid="{D6616D34-011F-4B06-B98B-406255BE93CB}"/>
    <cellStyle name="Migliaia 2 3 2 4 4" xfId="15870" xr:uid="{C2AC4C43-7CA8-41A1-A5B7-6C8D08D2C019}"/>
    <cellStyle name="Migliaia 2 3 2 4 4 2" xfId="28968" xr:uid="{74034718-4DC0-4E53-9DF7-CA333235FD87}"/>
    <cellStyle name="Migliaia 2 3 2 4 5" xfId="6737" xr:uid="{F8DD584C-D245-423F-92DE-4E43C811A51F}"/>
    <cellStyle name="Migliaia 2 3 2 4 6" xfId="19892" xr:uid="{FE1B1807-B554-4B15-815D-CDB5F8954835}"/>
    <cellStyle name="Migliaia 2 3 2 5" xfId="3534" xr:uid="{00000000-0005-0000-0000-00006B0C0000}"/>
    <cellStyle name="Migliaia 2 3 2 5 2" xfId="5087" xr:uid="{00000000-0005-0000-0000-00006C0C0000}"/>
    <cellStyle name="Migliaia 2 3 2 5 2 2" xfId="13854" xr:uid="{A4045370-F401-4825-9DA2-C0076C8008AF}"/>
    <cellStyle name="Migliaia 2 3 2 5 2 2 2" xfId="26962" xr:uid="{7CDCBE96-A92B-4570-877B-B25142E268E1}"/>
    <cellStyle name="Migliaia 2 3 2 5 2 3" xfId="17622" xr:uid="{6ED63B01-F3BA-4DF3-BF7B-0C3F23256FDB}"/>
    <cellStyle name="Migliaia 2 3 2 5 2 3 2" xfId="30720" xr:uid="{D231E16E-618B-4C9E-8027-B2E05BE57DD4}"/>
    <cellStyle name="Migliaia 2 3 2 5 2 4" xfId="8513" xr:uid="{BE975C2C-7458-43BE-A34C-B1F4AC3BCC7E}"/>
    <cellStyle name="Migliaia 2 3 2 5 2 5" xfId="21662" xr:uid="{6342580B-7E5B-4460-8D16-9D06EA067E26}"/>
    <cellStyle name="Migliaia 2 3 2 5 3" xfId="12314" xr:uid="{324A2C59-F721-4FDF-98F6-726933357470}"/>
    <cellStyle name="Migliaia 2 3 2 5 3 2" xfId="25422" xr:uid="{87845EDB-6C6F-463C-84A1-9886755A9407}"/>
    <cellStyle name="Migliaia 2 3 2 5 4" xfId="16106" xr:uid="{E8D01ACB-336E-4B5A-9419-2846D62D6D90}"/>
    <cellStyle name="Migliaia 2 3 2 5 4 2" xfId="29204" xr:uid="{96EE683C-9F32-4B90-A2F2-A6F50BA54509}"/>
    <cellStyle name="Migliaia 2 3 2 5 5" xfId="6973" xr:uid="{DCFD308F-32F1-4358-84FC-CD573A1F0065}"/>
    <cellStyle name="Migliaia 2 3 2 5 6" xfId="20127" xr:uid="{ED4B5DA0-E62F-47E8-9D8F-7CBF9C1AE89D}"/>
    <cellStyle name="Migliaia 2 3 2 6" xfId="3769" xr:uid="{00000000-0005-0000-0000-00006D0C0000}"/>
    <cellStyle name="Migliaia 2 3 2 6 2" xfId="5321" xr:uid="{00000000-0005-0000-0000-00006E0C0000}"/>
    <cellStyle name="Migliaia 2 3 2 6 2 2" xfId="14088" xr:uid="{129622DA-5F96-49AE-B788-1A8CEF0A5353}"/>
    <cellStyle name="Migliaia 2 3 2 6 2 2 2" xfId="27196" xr:uid="{7BD44360-FDD0-49CB-9BE0-6686B29F6449}"/>
    <cellStyle name="Migliaia 2 3 2 6 2 3" xfId="17856" xr:uid="{220E4129-265F-48A3-A768-D770FBBCBBF6}"/>
    <cellStyle name="Migliaia 2 3 2 6 2 3 2" xfId="30954" xr:uid="{C85B5718-A485-49EC-AE15-F69D9D6CDF3C}"/>
    <cellStyle name="Migliaia 2 3 2 6 2 4" xfId="8747" xr:uid="{0CF56EE8-E9C1-4846-A225-798FFD3DAB49}"/>
    <cellStyle name="Migliaia 2 3 2 6 2 5" xfId="21896" xr:uid="{3EB5D8EA-49CD-4B50-9591-38BCF5F3E40F}"/>
    <cellStyle name="Migliaia 2 3 2 6 3" xfId="12549" xr:uid="{8855922A-6109-449E-9630-111BD0D2F60B}"/>
    <cellStyle name="Migliaia 2 3 2 6 3 2" xfId="25657" xr:uid="{EAA91A02-3041-4B8F-8228-3FBFD2307932}"/>
    <cellStyle name="Migliaia 2 3 2 6 4" xfId="16341" xr:uid="{1FFE6F1D-57D9-4072-885B-A04E2D545765}"/>
    <cellStyle name="Migliaia 2 3 2 6 4 2" xfId="29439" xr:uid="{BBA289EE-8145-4BA5-9A4B-F7B3B4D0C067}"/>
    <cellStyle name="Migliaia 2 3 2 6 5" xfId="7208" xr:uid="{4B9E94FF-3E95-4052-AB29-108A151F0C4F}"/>
    <cellStyle name="Migliaia 2 3 2 6 6" xfId="20361" xr:uid="{156250DA-EC51-44FC-9045-1261E202A89C}"/>
    <cellStyle name="Migliaia 2 3 2 7" xfId="4251" xr:uid="{00000000-0005-0000-0000-00006F0C0000}"/>
    <cellStyle name="Migliaia 2 3 2 7 2" xfId="13019" xr:uid="{F016BDE9-59B8-43E2-94E9-90A7270D740E}"/>
    <cellStyle name="Migliaia 2 3 2 7 2 2" xfId="26127" xr:uid="{CA608043-3691-4AA9-B4D0-F315CA2EA32A}"/>
    <cellStyle name="Migliaia 2 3 2 7 3" xfId="16791" xr:uid="{CF6E2B6D-B208-4FA8-9CE7-EE163D3B3664}"/>
    <cellStyle name="Migliaia 2 3 2 7 3 2" xfId="29889" xr:uid="{4B463B06-A542-4DBC-93A3-3EE38B087A05}"/>
    <cellStyle name="Migliaia 2 3 2 7 4" xfId="7678" xr:uid="{B9994E80-AE49-4CCF-AFBD-7244EA561671}"/>
    <cellStyle name="Migliaia 2 3 2 7 5" xfId="20831" xr:uid="{81B4F969-3CC4-4F45-8E85-A98E89333DCC}"/>
    <cellStyle name="Migliaia 2 3 2 8" xfId="2683" xr:uid="{00000000-0005-0000-0000-0000700C0000}"/>
    <cellStyle name="Migliaia 2 3 2 8 2" xfId="11473" xr:uid="{4364302C-285C-4466-9B81-23BE0E48685D}"/>
    <cellStyle name="Migliaia 2 3 2 8 2 2" xfId="24588" xr:uid="{8C997AC0-4674-4D51-99F9-A003FCC6EF42}"/>
    <cellStyle name="Migliaia 2 3 2 8 3" xfId="15263" xr:uid="{4406C395-1508-4F5C-9C85-4C5B77A9280B}"/>
    <cellStyle name="Migliaia 2 3 2 8 3 2" xfId="28361" xr:uid="{5F86D958-46DA-4254-834F-8F188F352F0E}"/>
    <cellStyle name="Migliaia 2 3 2 8 4" xfId="8981" xr:uid="{75EEC983-467B-422D-8D30-30913F417408}"/>
    <cellStyle name="Migliaia 2 3 2 8 5" xfId="22130" xr:uid="{DDBEE452-BE8E-487A-8ADA-A010C2FD1BB8}"/>
    <cellStyle name="Migliaia 2 3 2 9" xfId="5562" xr:uid="{00000000-0005-0000-0000-0000710C0000}"/>
    <cellStyle name="Migliaia 2 3 2 9 2" xfId="14329" xr:uid="{8045E3D8-D86C-4D07-8261-FC0D48AFA03A}"/>
    <cellStyle name="Migliaia 2 3 2 9 2 2" xfId="27430" xr:uid="{8F59E4CA-7884-4663-A5C7-BE835A0F73A5}"/>
    <cellStyle name="Migliaia 2 3 2 9 3" xfId="18090" xr:uid="{4870D063-3C90-46E5-BB49-7231D406FBF4}"/>
    <cellStyle name="Migliaia 2 3 2 9 3 2" xfId="31188" xr:uid="{540F7267-9735-4330-AC6F-D056CD214C3F}"/>
    <cellStyle name="Migliaia 2 3 2 9 4" xfId="9214" xr:uid="{4645B67D-769A-4845-BF36-89234D62B13F}"/>
    <cellStyle name="Migliaia 2 3 2 9 5" xfId="22363" xr:uid="{9735891F-7FA1-4BBE-9777-283D35A33004}"/>
    <cellStyle name="Migliaia 2 3 3" xfId="2198" xr:uid="{00000000-0005-0000-0000-0000720C0000}"/>
    <cellStyle name="Migliaia 2 3 3 10" xfId="9735" xr:uid="{69D2FDE7-8D39-41AF-AD61-7120A7390FB3}"/>
    <cellStyle name="Migliaia 2 3 3 10 2" xfId="22884" xr:uid="{CAB03431-3DDB-488D-B35D-75F4292458D5}"/>
    <cellStyle name="Migliaia 2 3 3 11" xfId="9970" xr:uid="{143E4300-8CEA-42B3-93B4-EFC80EB447B6}"/>
    <cellStyle name="Migliaia 2 3 3 11 2" xfId="23119" xr:uid="{EBA2C255-C02B-44AA-A263-A3D17AA643C2}"/>
    <cellStyle name="Migliaia 2 3 3 12" xfId="10203" xr:uid="{A7FA300E-C8E9-43B4-AB53-265F787CFA9F}"/>
    <cellStyle name="Migliaia 2 3 3 12 2" xfId="23352" xr:uid="{F9E9F8FE-9C48-4ABF-A3B4-E32C9B1B266A}"/>
    <cellStyle name="Migliaia 2 3 3 13" xfId="10443" xr:uid="{49BBBD7E-20A6-4582-BCED-90B6D73F2977}"/>
    <cellStyle name="Migliaia 2 3 3 13 2" xfId="23585" xr:uid="{FBE2F5B4-A2DA-437F-9778-83ECB03E6559}"/>
    <cellStyle name="Migliaia 2 3 3 14" xfId="11074" xr:uid="{6FF85629-1904-45DB-A234-5363C7E8F09A}"/>
    <cellStyle name="Migliaia 2 3 3 14 2" xfId="24190" xr:uid="{0F2629D8-D398-4A3F-A0E8-86D5CD58A684}"/>
    <cellStyle name="Migliaia 2 3 3 15" xfId="14868" xr:uid="{A4AA19F2-2C1B-4F97-8151-659BBE7811A1}"/>
    <cellStyle name="Migliaia 2 3 3 15 2" xfId="27966" xr:uid="{9F404245-0ADA-44E9-8066-E5E5E9037D2F}"/>
    <cellStyle name="Migliaia 2 3 3 16" xfId="6221" xr:uid="{D681A3CE-CC19-4B08-A0DE-63A7987CA18F}"/>
    <cellStyle name="Migliaia 2 3 3 17" xfId="19385" xr:uid="{F2590F96-F080-42A4-8B6A-3D456ECFEFDB}"/>
    <cellStyle name="Migliaia 2 3 3 2" xfId="3119" xr:uid="{00000000-0005-0000-0000-0000730C0000}"/>
    <cellStyle name="Migliaia 2 3 3 2 2" xfId="4672" xr:uid="{00000000-0005-0000-0000-0000740C0000}"/>
    <cellStyle name="Migliaia 2 3 3 2 2 2" xfId="13439" xr:uid="{018FFCDB-6ABD-4A7D-A26B-A96E4F2360D5}"/>
    <cellStyle name="Migliaia 2 3 3 2 2 2 2" xfId="26547" xr:uid="{A4554557-14CA-4692-93B9-E18747D389DA}"/>
    <cellStyle name="Migliaia 2 3 3 2 2 3" xfId="17207" xr:uid="{D6118E4F-D3ED-41EC-B8AF-E01D023731C0}"/>
    <cellStyle name="Migliaia 2 3 3 2 2 3 2" xfId="30305" xr:uid="{28557DCC-54EE-4990-9833-640B1DA141E4}"/>
    <cellStyle name="Migliaia 2 3 3 2 2 4" xfId="8098" xr:uid="{3264BE1E-09F6-440A-9663-EDAADD0E78A7}"/>
    <cellStyle name="Migliaia 2 3 3 2 2 5" xfId="21249" xr:uid="{66A52173-6FDD-4229-96DE-CD5DDD2FF008}"/>
    <cellStyle name="Migliaia 2 3 3 2 3" xfId="11899" xr:uid="{8CC11792-B686-4D20-9B48-844596A24633}"/>
    <cellStyle name="Migliaia 2 3 3 2 3 2" xfId="25007" xr:uid="{13113DDA-0A95-4544-B0DB-D437EBB20CEA}"/>
    <cellStyle name="Migliaia 2 3 3 2 4" xfId="15691" xr:uid="{D586CAA2-DBBB-422B-911F-D3A205C954B7}"/>
    <cellStyle name="Migliaia 2 3 3 2 4 2" xfId="28789" xr:uid="{AA98F9A3-6E44-45F9-8C1D-9D891B4E1F50}"/>
    <cellStyle name="Migliaia 2 3 3 2 5" xfId="6558" xr:uid="{2BB59125-B4EB-43B3-B427-0338FD5826FA}"/>
    <cellStyle name="Migliaia 2 3 3 2 6" xfId="19714" xr:uid="{0ECCC5C5-C5DA-4C19-A00A-ED0F57C8E69B}"/>
    <cellStyle name="Migliaia 2 3 3 3" xfId="3354" xr:uid="{00000000-0005-0000-0000-0000750C0000}"/>
    <cellStyle name="Migliaia 2 3 3 3 2" xfId="4907" xr:uid="{00000000-0005-0000-0000-0000760C0000}"/>
    <cellStyle name="Migliaia 2 3 3 3 2 2" xfId="13674" xr:uid="{2A64D352-1380-4C84-8E8C-8F27E0515E7C}"/>
    <cellStyle name="Migliaia 2 3 3 3 2 2 2" xfId="26782" xr:uid="{BBE6C769-D99E-4A38-966C-2EBFAE22466F}"/>
    <cellStyle name="Migliaia 2 3 3 3 2 3" xfId="17442" xr:uid="{8D761F1E-03E0-425F-9240-F365032FFBFF}"/>
    <cellStyle name="Migliaia 2 3 3 3 2 3 2" xfId="30540" xr:uid="{AA67E664-5D5D-4DCE-8CBF-5CB98A4865AE}"/>
    <cellStyle name="Migliaia 2 3 3 3 2 4" xfId="8333" xr:uid="{4BBFE7C2-61E0-4901-89BB-DB535B134C12}"/>
    <cellStyle name="Migliaia 2 3 3 3 2 5" xfId="21483" xr:uid="{A8A0DBB9-03CB-4AA8-8E92-60CEFD3741FC}"/>
    <cellStyle name="Migliaia 2 3 3 3 3" xfId="12134" xr:uid="{38DA11C1-AF6A-4FFD-9411-9327965247B5}"/>
    <cellStyle name="Migliaia 2 3 3 3 3 2" xfId="25242" xr:uid="{AB46A5A4-2CCE-44DC-BD81-146653DD19CB}"/>
    <cellStyle name="Migliaia 2 3 3 3 4" xfId="15926" xr:uid="{5A8BEB7F-37BA-48DC-8FDE-D411279F8E36}"/>
    <cellStyle name="Migliaia 2 3 3 3 4 2" xfId="29024" xr:uid="{E8AFBC66-C12D-49C3-BF38-388AE96005F0}"/>
    <cellStyle name="Migliaia 2 3 3 3 5" xfId="6793" xr:uid="{DC4B7D9B-DFEF-40E2-8348-89A8643F7B19}"/>
    <cellStyle name="Migliaia 2 3 3 3 6" xfId="19948" xr:uid="{9BB80593-0C0A-45FF-965F-E0496939E65F}"/>
    <cellStyle name="Migliaia 2 3 3 4" xfId="3590" xr:uid="{00000000-0005-0000-0000-0000770C0000}"/>
    <cellStyle name="Migliaia 2 3 3 4 2" xfId="5143" xr:uid="{00000000-0005-0000-0000-0000780C0000}"/>
    <cellStyle name="Migliaia 2 3 3 4 2 2" xfId="13910" xr:uid="{55E4B19D-A0A6-4880-9589-13B15D78D5A1}"/>
    <cellStyle name="Migliaia 2 3 3 4 2 2 2" xfId="27018" xr:uid="{11A9C58C-526C-42E8-AE61-B135D9D02330}"/>
    <cellStyle name="Migliaia 2 3 3 4 2 3" xfId="17678" xr:uid="{3B935AD6-CCA3-4127-B8AB-AA4D80D051E9}"/>
    <cellStyle name="Migliaia 2 3 3 4 2 3 2" xfId="30776" xr:uid="{57233969-E057-4961-9496-89B11E426206}"/>
    <cellStyle name="Migliaia 2 3 3 4 2 4" xfId="8569" xr:uid="{59AACC1D-ACB5-4671-8086-509EC231947F}"/>
    <cellStyle name="Migliaia 2 3 3 4 2 5" xfId="21718" xr:uid="{36D7EE84-B327-4622-AC55-22CD17C391A6}"/>
    <cellStyle name="Migliaia 2 3 3 4 3" xfId="12370" xr:uid="{32829962-73EE-4819-8F02-79306045B985}"/>
    <cellStyle name="Migliaia 2 3 3 4 3 2" xfId="25478" xr:uid="{31BCE79D-5C22-45AC-8E18-D2EFFB2F0883}"/>
    <cellStyle name="Migliaia 2 3 3 4 4" xfId="16162" xr:uid="{B9C61B9C-2C3B-4747-B678-35E76754D10F}"/>
    <cellStyle name="Migliaia 2 3 3 4 4 2" xfId="29260" xr:uid="{FD7CD670-DBA0-49B6-A2F6-B5B388C99AC5}"/>
    <cellStyle name="Migliaia 2 3 3 4 5" xfId="7029" xr:uid="{ABE5AF99-42C6-4006-AFD1-FA8E7059B58B}"/>
    <cellStyle name="Migliaia 2 3 3 4 6" xfId="20183" xr:uid="{B117EA70-A4A6-4247-AB0C-91FE24ECD6A8}"/>
    <cellStyle name="Migliaia 2 3 3 5" xfId="3825" xr:uid="{00000000-0005-0000-0000-0000790C0000}"/>
    <cellStyle name="Migliaia 2 3 3 5 2" xfId="5377" xr:uid="{00000000-0005-0000-0000-00007A0C0000}"/>
    <cellStyle name="Migliaia 2 3 3 5 2 2" xfId="14144" xr:uid="{43F9A48F-B7CD-43B1-A230-35414F7692FC}"/>
    <cellStyle name="Migliaia 2 3 3 5 2 2 2" xfId="27252" xr:uid="{302E5FC5-2AEB-468D-826F-E74D5AED1500}"/>
    <cellStyle name="Migliaia 2 3 3 5 2 3" xfId="17912" xr:uid="{63BFF27E-1DCE-4F81-977E-B8CF3C9BB811}"/>
    <cellStyle name="Migliaia 2 3 3 5 2 3 2" xfId="31010" xr:uid="{71B190E5-4F1F-41C0-AC24-E556981BC797}"/>
    <cellStyle name="Migliaia 2 3 3 5 2 4" xfId="8803" xr:uid="{324C7947-FBCC-471A-BB4D-5E4DC72D6D36}"/>
    <cellStyle name="Migliaia 2 3 3 5 2 5" xfId="21952" xr:uid="{31E5B7A9-1EF4-4E39-9BE6-1588C83A6E5A}"/>
    <cellStyle name="Migliaia 2 3 3 5 3" xfId="12605" xr:uid="{C577B219-90BB-495E-96F8-F4F533833966}"/>
    <cellStyle name="Migliaia 2 3 3 5 3 2" xfId="25713" xr:uid="{BF13DCEC-87A6-4F82-973C-1C3D567004B2}"/>
    <cellStyle name="Migliaia 2 3 3 5 4" xfId="16397" xr:uid="{99468EDA-CA81-4676-8953-7CC01402BD50}"/>
    <cellStyle name="Migliaia 2 3 3 5 4 2" xfId="29495" xr:uid="{2968ED33-5794-43B4-96FC-08E99DEDA450}"/>
    <cellStyle name="Migliaia 2 3 3 5 5" xfId="7264" xr:uid="{050F2085-4F11-42FA-AFED-E7B944DCB0D4}"/>
    <cellStyle name="Migliaia 2 3 3 5 6" xfId="20417" xr:uid="{22B26A7E-B7DC-46E5-A26A-1E93D5952F70}"/>
    <cellStyle name="Migliaia 2 3 3 6" xfId="4341" xr:uid="{00000000-0005-0000-0000-00007B0C0000}"/>
    <cellStyle name="Migliaia 2 3 3 6 2" xfId="13109" xr:uid="{87B24E63-7CAF-4F15-A329-C3FC69284489}"/>
    <cellStyle name="Migliaia 2 3 3 6 2 2" xfId="26217" xr:uid="{4F11DFC4-5304-49AA-9837-B213C6A4A4B0}"/>
    <cellStyle name="Migliaia 2 3 3 6 3" xfId="16877" xr:uid="{6D381583-43AD-4676-AD86-BE8830DF69CC}"/>
    <cellStyle name="Migliaia 2 3 3 6 3 2" xfId="29975" xr:uid="{B5E0CF0D-E7AA-4C6A-8E2F-DE437E4A094E}"/>
    <cellStyle name="Migliaia 2 3 3 6 4" xfId="7768" xr:uid="{FEA370BF-2B11-4B6A-B6D6-7945D50AC27E}"/>
    <cellStyle name="Migliaia 2 3 3 6 5" xfId="20920" xr:uid="{F3306DFA-F5D5-4C30-81E7-41AE9268CBB8}"/>
    <cellStyle name="Migliaia 2 3 3 7" xfId="2781" xr:uid="{00000000-0005-0000-0000-00007C0C0000}"/>
    <cellStyle name="Migliaia 2 3 3 7 2" xfId="11562" xr:uid="{12F566E0-44A5-41AD-8830-6845C4E71471}"/>
    <cellStyle name="Migliaia 2 3 3 7 2 2" xfId="24677" xr:uid="{ABC290AB-B974-45DE-AF3A-7293FA2AE21D}"/>
    <cellStyle name="Migliaia 2 3 3 7 3" xfId="15361" xr:uid="{F184A2B2-043B-42D5-8763-5573B7F6F02D}"/>
    <cellStyle name="Migliaia 2 3 3 7 3 2" xfId="28459" xr:uid="{A5D8CCBF-E7C2-4155-9527-62ECAA47E7B5}"/>
    <cellStyle name="Migliaia 2 3 3 7 4" xfId="9037" xr:uid="{331670B1-D6F1-4AD2-BB9D-4FBADDBD57BD}"/>
    <cellStyle name="Migliaia 2 3 3 7 5" xfId="22186" xr:uid="{4EA77559-BC42-476B-A56D-B6DF0421BCA0}"/>
    <cellStyle name="Migliaia 2 3 3 8" xfId="5618" xr:uid="{00000000-0005-0000-0000-00007D0C0000}"/>
    <cellStyle name="Migliaia 2 3 3 8 2" xfId="14385" xr:uid="{D8EDBF16-1307-4DCC-99EE-DBC7E84F368E}"/>
    <cellStyle name="Migliaia 2 3 3 8 2 2" xfId="27486" xr:uid="{406B1974-BCAD-4CA5-81DD-B5BCDF8F3508}"/>
    <cellStyle name="Migliaia 2 3 3 8 3" xfId="18146" xr:uid="{AED5556D-09E1-4DB4-8C5F-A88A6BD05EDD}"/>
    <cellStyle name="Migliaia 2 3 3 8 3 2" xfId="31244" xr:uid="{6D91524F-2BC5-49F0-B60D-22ED1EAEF7B9}"/>
    <cellStyle name="Migliaia 2 3 3 8 4" xfId="9270" xr:uid="{36B856B3-8B18-431C-8F8D-E4C68472909E}"/>
    <cellStyle name="Migliaia 2 3 3 8 5" xfId="22419" xr:uid="{8D05A588-9109-436E-AA55-89FB01F3E00A}"/>
    <cellStyle name="Migliaia 2 3 3 9" xfId="9503" xr:uid="{C2CBC7E4-A28A-4BAC-83A0-56CA69C87673}"/>
    <cellStyle name="Migliaia 2 3 3 9 2" xfId="22652" xr:uid="{B7B13B72-B8D2-40B2-82A2-727FA2D9EF5D}"/>
    <cellStyle name="Migliaia 2 3 4" xfId="2079" xr:uid="{00000000-0005-0000-0000-00007E0C0000}"/>
    <cellStyle name="Migliaia 2 3 4 2" xfId="4556" xr:uid="{00000000-0005-0000-0000-00007F0C0000}"/>
    <cellStyle name="Migliaia 2 3 4 2 2" xfId="13323" xr:uid="{8A1BE590-F9C6-4FDB-9B3A-F4DB19532F3B}"/>
    <cellStyle name="Migliaia 2 3 4 2 2 2" xfId="26431" xr:uid="{2A486E56-D8D5-4DFB-BE78-04FBCF495A75}"/>
    <cellStyle name="Migliaia 2 3 4 2 3" xfId="17091" xr:uid="{07A15234-6555-45AC-BEAC-128F340F2EFD}"/>
    <cellStyle name="Migliaia 2 3 4 2 3 2" xfId="30189" xr:uid="{3F0BEC9B-CE82-49BF-83E7-B8F31460CE1E}"/>
    <cellStyle name="Migliaia 2 3 4 2 4" xfId="7982" xr:uid="{9E1BA833-80B1-4BEE-827F-A1E18D28D4FA}"/>
    <cellStyle name="Migliaia 2 3 4 2 5" xfId="21133" xr:uid="{E7EE9AB6-39CA-4C28-AA8F-C0606AB246E5}"/>
    <cellStyle name="Migliaia 2 3 4 3" xfId="3003" xr:uid="{00000000-0005-0000-0000-0000800C0000}"/>
    <cellStyle name="Migliaia 2 3 4 3 2" xfId="15575" xr:uid="{C061B06B-D696-4967-BB9D-DDE9993AD59B}"/>
    <cellStyle name="Migliaia 2 3 4 3 2 2" xfId="28673" xr:uid="{0C7DDF85-639C-4C66-91C8-8C37752F06AD}"/>
    <cellStyle name="Migliaia 2 3 4 3 3" xfId="11783" xr:uid="{66252AAA-FF18-4B4F-8F02-7685DFBBF2ED}"/>
    <cellStyle name="Migliaia 2 3 4 3 4" xfId="24891" xr:uid="{07994A7D-895A-4A89-8141-A74B2044304C}"/>
    <cellStyle name="Migliaia 2 3 4 4" xfId="10955" xr:uid="{DF406CCB-A0D0-4ABF-A6BC-AFFFCDF4B12A}"/>
    <cellStyle name="Migliaia 2 3 4 4 2" xfId="24071" xr:uid="{5DC81F63-7740-49E1-A105-8CF8455E8529}"/>
    <cellStyle name="Migliaia 2 3 4 5" xfId="14752" xr:uid="{B2A7DFB8-CEB6-46EB-BF93-9D9203B7B10A}"/>
    <cellStyle name="Migliaia 2 3 4 5 2" xfId="27850" xr:uid="{D9CECD3C-221A-4883-AEAE-1A944A161FDC}"/>
    <cellStyle name="Migliaia 2 3 4 6" xfId="6442" xr:uid="{94310207-855A-4723-B6FD-10E5D6C581F8}"/>
    <cellStyle name="Migliaia 2 3 4 7" xfId="19598" xr:uid="{BEA352F0-8F6D-4DD1-AEA4-72A5ACCE91EE}"/>
    <cellStyle name="Migliaia 2 3 5" xfId="3238" xr:uid="{00000000-0005-0000-0000-0000810C0000}"/>
    <cellStyle name="Migliaia 2 3 5 2" xfId="4791" xr:uid="{00000000-0005-0000-0000-0000820C0000}"/>
    <cellStyle name="Migliaia 2 3 5 2 2" xfId="13558" xr:uid="{D72125D8-649F-47E9-8361-53703B4D9E82}"/>
    <cellStyle name="Migliaia 2 3 5 2 2 2" xfId="26666" xr:uid="{B521E70B-353D-43F4-AF77-D01091C7352D}"/>
    <cellStyle name="Migliaia 2 3 5 2 3" xfId="17326" xr:uid="{FC38FFB4-6009-42E5-86A7-BC00E5F18D7F}"/>
    <cellStyle name="Migliaia 2 3 5 2 3 2" xfId="30424" xr:uid="{D96F7541-7C25-4A03-AAC6-F9F8150462D5}"/>
    <cellStyle name="Migliaia 2 3 5 2 4" xfId="8217" xr:uid="{5B428B5A-E7B1-4806-ADCA-C63005061E67}"/>
    <cellStyle name="Migliaia 2 3 5 2 5" xfId="21367" xr:uid="{903A800C-41A5-4C02-94B9-20D9858D225E}"/>
    <cellStyle name="Migliaia 2 3 5 3" xfId="12018" xr:uid="{ED402D20-143D-4A89-BDCE-A9CB6BCFF3B1}"/>
    <cellStyle name="Migliaia 2 3 5 3 2" xfId="25126" xr:uid="{1667CD59-6954-4703-8942-9E47397E4A6E}"/>
    <cellStyle name="Migliaia 2 3 5 4" xfId="15810" xr:uid="{9F4F14EE-105B-4FEC-89EF-5AE63A4806C5}"/>
    <cellStyle name="Migliaia 2 3 5 4 2" xfId="28908" xr:uid="{45B25B96-FBFD-48B0-89DD-288793996101}"/>
    <cellStyle name="Migliaia 2 3 5 5" xfId="6677" xr:uid="{58AE1A93-160E-41A5-BFCE-82323F8CF1BA}"/>
    <cellStyle name="Migliaia 2 3 5 6" xfId="19832" xr:uid="{D1EBAAF1-ECE0-4044-9756-4EEA0E76A8DA}"/>
    <cellStyle name="Migliaia 2 3 6" xfId="3474" xr:uid="{00000000-0005-0000-0000-0000830C0000}"/>
    <cellStyle name="Migliaia 2 3 6 2" xfId="5027" xr:uid="{00000000-0005-0000-0000-0000840C0000}"/>
    <cellStyle name="Migliaia 2 3 6 2 2" xfId="13794" xr:uid="{1B9BC57D-EBFB-4199-818F-A2E06758BDB7}"/>
    <cellStyle name="Migliaia 2 3 6 2 2 2" xfId="26902" xr:uid="{9EB2EBDB-0791-41A5-A816-F1549260DEFF}"/>
    <cellStyle name="Migliaia 2 3 6 2 3" xfId="17562" xr:uid="{38543F14-9E17-4092-BA72-4B9FE436FEE5}"/>
    <cellStyle name="Migliaia 2 3 6 2 3 2" xfId="30660" xr:uid="{CA6C580A-F46D-41D3-92AB-744A0289022C}"/>
    <cellStyle name="Migliaia 2 3 6 2 4" xfId="8453" xr:uid="{4007E871-8939-4DAD-839A-B391D7FFAAB3}"/>
    <cellStyle name="Migliaia 2 3 6 2 5" xfId="21602" xr:uid="{7A6EB8C9-7606-483A-B6B6-40CF3E64C5F1}"/>
    <cellStyle name="Migliaia 2 3 6 3" xfId="12254" xr:uid="{A4F6D95B-EBED-466B-9D40-BA5AE2D0C570}"/>
    <cellStyle name="Migliaia 2 3 6 3 2" xfId="25362" xr:uid="{F3371E4A-2A33-42F9-A4CD-D6AF1AA7B4E8}"/>
    <cellStyle name="Migliaia 2 3 6 4" xfId="16046" xr:uid="{64B45A2E-D7F5-412D-94FE-A907F45CA51B}"/>
    <cellStyle name="Migliaia 2 3 6 4 2" xfId="29144" xr:uid="{1EF182E1-C089-4780-B05F-1EAB81D17029}"/>
    <cellStyle name="Migliaia 2 3 6 5" xfId="6913" xr:uid="{1DE6B8CF-553D-4860-91AE-562A4426E9EB}"/>
    <cellStyle name="Migliaia 2 3 6 6" xfId="20067" xr:uid="{F0CF4EAB-2BDB-44AE-8446-9794EAFDFB77}"/>
    <cellStyle name="Migliaia 2 3 7" xfId="3709" xr:uid="{00000000-0005-0000-0000-0000850C0000}"/>
    <cellStyle name="Migliaia 2 3 7 2" xfId="5261" xr:uid="{00000000-0005-0000-0000-0000860C0000}"/>
    <cellStyle name="Migliaia 2 3 7 2 2" xfId="14028" xr:uid="{7226EDF2-EBF4-4E9A-A95D-28933EE45673}"/>
    <cellStyle name="Migliaia 2 3 7 2 2 2" xfId="27136" xr:uid="{D3AF786D-94D7-496F-A4C7-F290EDCC2F2A}"/>
    <cellStyle name="Migliaia 2 3 7 2 3" xfId="17796" xr:uid="{A5B6F9D3-D39D-4EEC-9358-101698E850C3}"/>
    <cellStyle name="Migliaia 2 3 7 2 3 2" xfId="30894" xr:uid="{A4C0407B-0266-4B75-B9C1-627D6ACAA076}"/>
    <cellStyle name="Migliaia 2 3 7 2 4" xfId="8687" xr:uid="{53D6995F-74FC-485E-80A6-05126AF2DF85}"/>
    <cellStyle name="Migliaia 2 3 7 2 5" xfId="21836" xr:uid="{9E1AA300-0EA6-4CAE-872E-80FA2B1C9807}"/>
    <cellStyle name="Migliaia 2 3 7 3" xfId="12489" xr:uid="{B2DABFD6-1E58-4B56-8C85-2E1110545D9C}"/>
    <cellStyle name="Migliaia 2 3 7 3 2" xfId="25597" xr:uid="{FFEF636B-FEE4-449D-9983-E516BB49A0E9}"/>
    <cellStyle name="Migliaia 2 3 7 4" xfId="16281" xr:uid="{8EC242EA-48B3-4B01-A096-F4975EB7283A}"/>
    <cellStyle name="Migliaia 2 3 7 4 2" xfId="29379" xr:uid="{BB04DF12-7C08-497E-B67C-F5155467DA52}"/>
    <cellStyle name="Migliaia 2 3 7 5" xfId="7148" xr:uid="{EBEB8F8C-C06B-45DF-93F4-D4D5F6273D15}"/>
    <cellStyle name="Migliaia 2 3 7 6" xfId="20301" xr:uid="{ABBFDF46-BAB6-4B6F-8EA0-7F1DD9E9FEC6}"/>
    <cellStyle name="Migliaia 2 3 8" xfId="4189" xr:uid="{00000000-0005-0000-0000-0000870C0000}"/>
    <cellStyle name="Migliaia 2 3 8 2" xfId="12957" xr:uid="{6A9B785A-CA03-4129-B7FE-6369797B9FC6}"/>
    <cellStyle name="Migliaia 2 3 8 2 2" xfId="26065" xr:uid="{7A172305-66C7-4B9E-B2E3-45909FC37EA5}"/>
    <cellStyle name="Migliaia 2 3 8 3" xfId="16731" xr:uid="{B8E49118-2775-4E79-9FBA-E7BE29710035}"/>
    <cellStyle name="Migliaia 2 3 8 3 2" xfId="29829" xr:uid="{3049976B-B526-4F96-BCF4-EF0271AAFFC3}"/>
    <cellStyle name="Migliaia 2 3 8 4" xfId="7616" xr:uid="{043CB2D2-4BD2-48C5-9CD9-2D6AC86BDD8E}"/>
    <cellStyle name="Migliaia 2 3 8 5" xfId="20769" xr:uid="{359D6F92-FD6D-43A6-83DD-13FC5BB70CA4}"/>
    <cellStyle name="Migliaia 2 3 9" xfId="2623" xr:uid="{00000000-0005-0000-0000-0000880C0000}"/>
    <cellStyle name="Migliaia 2 3 9 2" xfId="11413" xr:uid="{885CE951-270F-4BAF-8A89-4EA8686E29E7}"/>
    <cellStyle name="Migliaia 2 3 9 2 2" xfId="24528" xr:uid="{DCDB4B35-0C61-4613-8B7A-F942394DECF0}"/>
    <cellStyle name="Migliaia 2 3 9 3" xfId="15203" xr:uid="{E65B6F78-043E-4552-B9A9-7F838CE305D2}"/>
    <cellStyle name="Migliaia 2 3 9 3 2" xfId="28301" xr:uid="{7B01FDFD-820A-4BA0-920A-44286E9D3C4C}"/>
    <cellStyle name="Migliaia 2 3 9 4" xfId="8921" xr:uid="{7D839BB0-D60A-47A5-9CC4-2309FE02A663}"/>
    <cellStyle name="Migliaia 2 3 9 5" xfId="22070" xr:uid="{D2E87675-0AB1-44AF-99CE-07E068C3E35D}"/>
    <cellStyle name="Migliaia 2 4" xfId="1789" xr:uid="{00000000-0005-0000-0000-0000890C0000}"/>
    <cellStyle name="Migliaia 2 4 10" xfId="9408" xr:uid="{DD1E3324-31C7-4012-822E-9AD6831AD247}"/>
    <cellStyle name="Migliaia 2 4 10 2" xfId="22557" xr:uid="{8BB5EC33-45DD-4B2B-91FB-B291FA319B01}"/>
    <cellStyle name="Migliaia 2 4 11" xfId="9640" xr:uid="{1D39A7A7-32B0-49FC-B3D7-DD3C680352E2}"/>
    <cellStyle name="Migliaia 2 4 11 2" xfId="22789" xr:uid="{5D00EE61-AE3F-49CB-988C-F17C58839FE5}"/>
    <cellStyle name="Migliaia 2 4 12" xfId="9875" xr:uid="{5B55D563-783C-4962-AE33-17E417B0A614}"/>
    <cellStyle name="Migliaia 2 4 12 2" xfId="23024" xr:uid="{6BE091DD-C4D9-4C0B-A275-F4E854809513}"/>
    <cellStyle name="Migliaia 2 4 13" xfId="10108" xr:uid="{E9422809-FC37-4233-8859-704EB638522B}"/>
    <cellStyle name="Migliaia 2 4 13 2" xfId="23257" xr:uid="{F2A6D29F-3B9A-4EE5-B210-C9F1B57F5EB0}"/>
    <cellStyle name="Migliaia 2 4 14" xfId="10348" xr:uid="{32EECDB4-3F05-466F-956E-A31B42565046}"/>
    <cellStyle name="Migliaia 2 4 14 2" xfId="23490" xr:uid="{E27CD37E-0BF4-49B7-AAA5-39CBE5A65F6C}"/>
    <cellStyle name="Migliaia 2 4 15" xfId="10710" xr:uid="{9EDE012D-C163-4D27-9A0B-EDBE09D16097}"/>
    <cellStyle name="Migliaia 2 4 15 2" xfId="23833" xr:uid="{641FFA99-862E-4337-A794-AA74E243B21B}"/>
    <cellStyle name="Migliaia 2 4 16" xfId="14586" xr:uid="{7FE86728-4133-4456-AA7D-1D203F092050}"/>
    <cellStyle name="Migliaia 2 4 16 2" xfId="27684" xr:uid="{AB2FEDCA-4B57-49CA-B10F-72AB36B67ADE}"/>
    <cellStyle name="Migliaia 2 4 17" xfId="6096" xr:uid="{39D394E2-F829-42E5-A26B-F21C0A209E3F}"/>
    <cellStyle name="Migliaia 2 4 18" xfId="19261" xr:uid="{6218F0D6-4FC4-466F-86A4-EE38F5D4C65C}"/>
    <cellStyle name="Migliaia 2 4 2" xfId="2219" xr:uid="{00000000-0005-0000-0000-00008A0C0000}"/>
    <cellStyle name="Migliaia 2 4 2 10" xfId="9756" xr:uid="{ED9B3866-D215-441A-A121-AFC760E43C67}"/>
    <cellStyle name="Migliaia 2 4 2 10 2" xfId="22905" xr:uid="{0BB853F2-015B-429F-BFAC-8F84CA571C80}"/>
    <cellStyle name="Migliaia 2 4 2 11" xfId="9991" xr:uid="{2A097F63-83A5-49D3-9F3E-E4A29C46E8BC}"/>
    <cellStyle name="Migliaia 2 4 2 11 2" xfId="23140" xr:uid="{98253344-44F9-4D81-B295-428B7661B78D}"/>
    <cellStyle name="Migliaia 2 4 2 12" xfId="10224" xr:uid="{7AD77937-3F33-4DC0-BB35-9A0FA69DDD82}"/>
    <cellStyle name="Migliaia 2 4 2 12 2" xfId="23373" xr:uid="{0481E8A8-57ED-4F9D-A822-E9FBC966185B}"/>
    <cellStyle name="Migliaia 2 4 2 13" xfId="10464" xr:uid="{E19BDE2E-4371-4DF5-9891-023492DEC359}"/>
    <cellStyle name="Migliaia 2 4 2 13 2" xfId="23606" xr:uid="{581EB00F-9E1C-40C4-8CBD-21F91E08107F}"/>
    <cellStyle name="Migliaia 2 4 2 14" xfId="11095" xr:uid="{A0239F6F-C19D-412A-B999-76AEB1912953}"/>
    <cellStyle name="Migliaia 2 4 2 14 2" xfId="24211" xr:uid="{CF2E8554-E237-4953-A5BD-27E50D4CA16F}"/>
    <cellStyle name="Migliaia 2 4 2 15" xfId="14889" xr:uid="{7239B22E-33E4-4B8F-A9A5-717EEBD022C0}"/>
    <cellStyle name="Migliaia 2 4 2 15 2" xfId="27987" xr:uid="{837EE7E2-76E8-432F-8369-754973633542}"/>
    <cellStyle name="Migliaia 2 4 2 16" xfId="6242" xr:uid="{8BFB2DB9-D966-40DC-B962-E3A887AEAD01}"/>
    <cellStyle name="Migliaia 2 4 2 17" xfId="19406" xr:uid="{F575592D-60E4-4D88-B49E-F70A1278F0B2}"/>
    <cellStyle name="Migliaia 2 4 2 2" xfId="3140" xr:uid="{00000000-0005-0000-0000-00008B0C0000}"/>
    <cellStyle name="Migliaia 2 4 2 2 2" xfId="4693" xr:uid="{00000000-0005-0000-0000-00008C0C0000}"/>
    <cellStyle name="Migliaia 2 4 2 2 2 2" xfId="13460" xr:uid="{F436EA62-1889-4AAD-81C4-760438BEB201}"/>
    <cellStyle name="Migliaia 2 4 2 2 2 2 2" xfId="26568" xr:uid="{AD996D46-3BE3-4826-B4B6-7CF8718B997F}"/>
    <cellStyle name="Migliaia 2 4 2 2 2 3" xfId="17228" xr:uid="{3F8280DA-C72C-4293-ADF9-C5D0BC3F21DC}"/>
    <cellStyle name="Migliaia 2 4 2 2 2 3 2" xfId="30326" xr:uid="{7C0FDD84-3138-4C88-829C-69E0F8FA8DE8}"/>
    <cellStyle name="Migliaia 2 4 2 2 2 4" xfId="8119" xr:uid="{FEF5135A-E2B8-4AB3-A1AC-15458688B03F}"/>
    <cellStyle name="Migliaia 2 4 2 2 2 5" xfId="21270" xr:uid="{E1F32EFF-FE0B-45FD-8503-A9F1CAC6E587}"/>
    <cellStyle name="Migliaia 2 4 2 2 3" xfId="11920" xr:uid="{EECD52A0-F857-4827-854B-EFBFCF84A9C0}"/>
    <cellStyle name="Migliaia 2 4 2 2 3 2" xfId="25028" xr:uid="{12E2031B-9246-45AC-AD25-EA789F43B7FB}"/>
    <cellStyle name="Migliaia 2 4 2 2 4" xfId="15712" xr:uid="{C9279C21-9824-43C1-90C7-7353B391BF14}"/>
    <cellStyle name="Migliaia 2 4 2 2 4 2" xfId="28810" xr:uid="{C690721C-E0A7-4419-B9C1-76F176623282}"/>
    <cellStyle name="Migliaia 2 4 2 2 5" xfId="6579" xr:uid="{93EF6B9C-1264-4BC8-9847-4007E3153001}"/>
    <cellStyle name="Migliaia 2 4 2 2 6" xfId="19735" xr:uid="{CC3658D6-FA04-4E98-A254-83392C2DD3CD}"/>
    <cellStyle name="Migliaia 2 4 2 3" xfId="3375" xr:uid="{00000000-0005-0000-0000-00008D0C0000}"/>
    <cellStyle name="Migliaia 2 4 2 3 2" xfId="4928" xr:uid="{00000000-0005-0000-0000-00008E0C0000}"/>
    <cellStyle name="Migliaia 2 4 2 3 2 2" xfId="13695" xr:uid="{B49E8135-4317-4923-8E41-FBD60B81D041}"/>
    <cellStyle name="Migliaia 2 4 2 3 2 2 2" xfId="26803" xr:uid="{AC3AADD5-2088-41F1-A02B-D3B3726E802A}"/>
    <cellStyle name="Migliaia 2 4 2 3 2 3" xfId="17463" xr:uid="{BC0DB99F-1505-4C4D-AD66-E19B0E0EFBA6}"/>
    <cellStyle name="Migliaia 2 4 2 3 2 3 2" xfId="30561" xr:uid="{F0FE2FE8-1EE3-4158-A88D-692EC75A2DB2}"/>
    <cellStyle name="Migliaia 2 4 2 3 2 4" xfId="8354" xr:uid="{4160903A-BA16-42B5-AE92-F080BEBF5FA4}"/>
    <cellStyle name="Migliaia 2 4 2 3 2 5" xfId="21504" xr:uid="{8ECCBDCB-9793-4A5C-965B-94DAD5B96051}"/>
    <cellStyle name="Migliaia 2 4 2 3 3" xfId="12155" xr:uid="{276DD9F4-31F4-4284-843F-ABF0E4671A80}"/>
    <cellStyle name="Migliaia 2 4 2 3 3 2" xfId="25263" xr:uid="{C7FD8CC7-539E-4131-B58A-CD413102821B}"/>
    <cellStyle name="Migliaia 2 4 2 3 4" xfId="15947" xr:uid="{355A207E-0F3A-420B-9C72-9BE9302CA21C}"/>
    <cellStyle name="Migliaia 2 4 2 3 4 2" xfId="29045" xr:uid="{1CD77485-AA57-4215-B187-D59458ED9FDC}"/>
    <cellStyle name="Migliaia 2 4 2 3 5" xfId="6814" xr:uid="{E8395790-960E-4611-87B7-21A6E37D0ADB}"/>
    <cellStyle name="Migliaia 2 4 2 3 6" xfId="19969" xr:uid="{C380C99D-FCE5-4F25-A643-85886B53266B}"/>
    <cellStyle name="Migliaia 2 4 2 4" xfId="3611" xr:uid="{00000000-0005-0000-0000-00008F0C0000}"/>
    <cellStyle name="Migliaia 2 4 2 4 2" xfId="5164" xr:uid="{00000000-0005-0000-0000-0000900C0000}"/>
    <cellStyle name="Migliaia 2 4 2 4 2 2" xfId="13931" xr:uid="{B73AE7EB-BF54-4194-BD88-46925D4C4282}"/>
    <cellStyle name="Migliaia 2 4 2 4 2 2 2" xfId="27039" xr:uid="{A42336D7-FFE0-45E8-A143-C6EB39EF4651}"/>
    <cellStyle name="Migliaia 2 4 2 4 2 3" xfId="17699" xr:uid="{0960E43E-6DD5-46BD-B7E4-A9E05B20A55C}"/>
    <cellStyle name="Migliaia 2 4 2 4 2 3 2" xfId="30797" xr:uid="{5C445D06-A84B-4156-92BF-FDC2D4A80C3E}"/>
    <cellStyle name="Migliaia 2 4 2 4 2 4" xfId="8590" xr:uid="{0B0481F8-0E6E-45D6-9630-1D1EE3FBBB2D}"/>
    <cellStyle name="Migliaia 2 4 2 4 2 5" xfId="21739" xr:uid="{48E97F18-3BB8-4008-8262-C44E2AA46C96}"/>
    <cellStyle name="Migliaia 2 4 2 4 3" xfId="12391" xr:uid="{6615A921-5EDE-4B54-A3E3-9620FFC43319}"/>
    <cellStyle name="Migliaia 2 4 2 4 3 2" xfId="25499" xr:uid="{323973A0-6A89-4379-BB2A-2AFFFDCEF306}"/>
    <cellStyle name="Migliaia 2 4 2 4 4" xfId="16183" xr:uid="{51C619CD-F613-452D-9D8A-AE5BC8C1FAD0}"/>
    <cellStyle name="Migliaia 2 4 2 4 4 2" xfId="29281" xr:uid="{84E627C0-4A57-429F-984D-0D89694DD18E}"/>
    <cellStyle name="Migliaia 2 4 2 4 5" xfId="7050" xr:uid="{DDB113A1-C5DF-4E2C-95F2-7460A995BC6B}"/>
    <cellStyle name="Migliaia 2 4 2 4 6" xfId="20204" xr:uid="{33B29A9C-4F98-44F3-BE4B-1B1D585E6982}"/>
    <cellStyle name="Migliaia 2 4 2 5" xfId="3846" xr:uid="{00000000-0005-0000-0000-0000910C0000}"/>
    <cellStyle name="Migliaia 2 4 2 5 2" xfId="5398" xr:uid="{00000000-0005-0000-0000-0000920C0000}"/>
    <cellStyle name="Migliaia 2 4 2 5 2 2" xfId="14165" xr:uid="{ED07A23F-86C4-4749-AA0A-898F67EF250B}"/>
    <cellStyle name="Migliaia 2 4 2 5 2 2 2" xfId="27273" xr:uid="{247F6A0E-D639-43A0-9540-F8822D0C5C46}"/>
    <cellStyle name="Migliaia 2 4 2 5 2 3" xfId="17933" xr:uid="{71ED3035-BD7C-4DBE-8324-D5ACF1F14440}"/>
    <cellStyle name="Migliaia 2 4 2 5 2 3 2" xfId="31031" xr:uid="{19D54BCF-3A2A-4877-8E4E-C06E4647ED51}"/>
    <cellStyle name="Migliaia 2 4 2 5 2 4" xfId="8824" xr:uid="{797BC380-DAED-4E79-9BF1-D86BC98677CB}"/>
    <cellStyle name="Migliaia 2 4 2 5 2 5" xfId="21973" xr:uid="{52BF4BA6-36E9-43A1-9BF0-44AAE34A439F}"/>
    <cellStyle name="Migliaia 2 4 2 5 3" xfId="12626" xr:uid="{F2E0105E-D338-490F-B8CF-6D88769FAC00}"/>
    <cellStyle name="Migliaia 2 4 2 5 3 2" xfId="25734" xr:uid="{45DC992C-EAF8-47C0-8D3A-4E60F6E2C0F2}"/>
    <cellStyle name="Migliaia 2 4 2 5 4" xfId="16418" xr:uid="{D08E40D5-250F-4036-AD73-140749C906B6}"/>
    <cellStyle name="Migliaia 2 4 2 5 4 2" xfId="29516" xr:uid="{03A89EB1-DB78-4712-B9F5-9F9A0CED15C7}"/>
    <cellStyle name="Migliaia 2 4 2 5 5" xfId="7285" xr:uid="{29FDDFEF-8FED-4A6B-872B-8F9A040D5BCA}"/>
    <cellStyle name="Migliaia 2 4 2 5 6" xfId="20438" xr:uid="{C4089882-8F12-453E-B661-3D2A277B04BB}"/>
    <cellStyle name="Migliaia 2 4 2 6" xfId="4362" xr:uid="{00000000-0005-0000-0000-0000930C0000}"/>
    <cellStyle name="Migliaia 2 4 2 6 2" xfId="13130" xr:uid="{C1B48B4C-DC95-4CFC-9907-C47E81CDE03B}"/>
    <cellStyle name="Migliaia 2 4 2 6 2 2" xfId="26238" xr:uid="{BE184995-8048-4BEF-BD9F-2615DAADF214}"/>
    <cellStyle name="Migliaia 2 4 2 6 3" xfId="16898" xr:uid="{E766045C-F071-4366-99F0-922809C80D33}"/>
    <cellStyle name="Migliaia 2 4 2 6 3 2" xfId="29996" xr:uid="{AC3DF037-FE10-48FC-AAE2-9C25AC945A41}"/>
    <cellStyle name="Migliaia 2 4 2 6 4" xfId="7789" xr:uid="{6FFC801F-97B7-4BB9-8A24-86A92272C823}"/>
    <cellStyle name="Migliaia 2 4 2 6 5" xfId="20941" xr:uid="{4B2F9EB5-BA89-42F8-B530-8A58AD5D696C}"/>
    <cellStyle name="Migliaia 2 4 2 7" xfId="2802" xr:uid="{00000000-0005-0000-0000-0000940C0000}"/>
    <cellStyle name="Migliaia 2 4 2 7 2" xfId="11583" xr:uid="{91E9E655-B7C8-4CA3-83C9-6603D84B672D}"/>
    <cellStyle name="Migliaia 2 4 2 7 2 2" xfId="24698" xr:uid="{07EC3403-34AD-4893-8031-25808AEA884C}"/>
    <cellStyle name="Migliaia 2 4 2 7 3" xfId="15382" xr:uid="{03CF8D3E-3946-4751-ABB2-A3F09C4ADD44}"/>
    <cellStyle name="Migliaia 2 4 2 7 3 2" xfId="28480" xr:uid="{0D129601-0630-4A77-94AB-46C159DDA511}"/>
    <cellStyle name="Migliaia 2 4 2 7 4" xfId="9058" xr:uid="{07205070-1378-4588-9B26-4C6016C271F5}"/>
    <cellStyle name="Migliaia 2 4 2 7 5" xfId="22207" xr:uid="{3E611896-DC4F-4472-B0CC-8DDDA60C75B9}"/>
    <cellStyle name="Migliaia 2 4 2 8" xfId="5639" xr:uid="{00000000-0005-0000-0000-0000950C0000}"/>
    <cellStyle name="Migliaia 2 4 2 8 2" xfId="14406" xr:uid="{65D3D28A-B231-445A-819A-41947B39C500}"/>
    <cellStyle name="Migliaia 2 4 2 8 2 2" xfId="27507" xr:uid="{8977CD04-A5A2-4BDA-B1A0-4D6719FC0230}"/>
    <cellStyle name="Migliaia 2 4 2 8 3" xfId="18167" xr:uid="{EFECF776-3CB6-4D6A-ADE4-4F0FDE54DFC2}"/>
    <cellStyle name="Migliaia 2 4 2 8 3 2" xfId="31265" xr:uid="{506F3C30-1BEB-4D8A-9994-084AE878C4F2}"/>
    <cellStyle name="Migliaia 2 4 2 8 4" xfId="9291" xr:uid="{7F73644E-67EE-4B31-A483-5C5835FD5970}"/>
    <cellStyle name="Migliaia 2 4 2 8 5" xfId="22440" xr:uid="{DAAFB6C8-1CB0-4C0F-98DC-737D3C5D24AE}"/>
    <cellStyle name="Migliaia 2 4 2 9" xfId="9524" xr:uid="{BBDB7DA4-1C07-4D55-8DBD-959D983207B8}"/>
    <cellStyle name="Migliaia 2 4 2 9 2" xfId="22673" xr:uid="{93605E57-C6C5-4724-97ED-A04FB0B5FD2E}"/>
    <cellStyle name="Migliaia 2 4 3" xfId="2103" xr:uid="{00000000-0005-0000-0000-0000960C0000}"/>
    <cellStyle name="Migliaia 2 4 3 2" xfId="4577" xr:uid="{00000000-0005-0000-0000-0000970C0000}"/>
    <cellStyle name="Migliaia 2 4 3 2 2" xfId="13344" xr:uid="{FCDC056A-E0CA-4EFE-A831-A0D619D9ABEC}"/>
    <cellStyle name="Migliaia 2 4 3 2 2 2" xfId="26452" xr:uid="{D98CD591-6A2E-47AA-A65F-F7F2A8C11E9F}"/>
    <cellStyle name="Migliaia 2 4 3 2 3" xfId="17112" xr:uid="{0F03B7F4-3578-492E-9B4B-56B124CD476D}"/>
    <cellStyle name="Migliaia 2 4 3 2 3 2" xfId="30210" xr:uid="{3E17D45C-217A-4A46-8F8A-8BA58AAEF341}"/>
    <cellStyle name="Migliaia 2 4 3 2 4" xfId="8003" xr:uid="{62EC61EE-470E-44BC-A6FF-7A7FFA67112E}"/>
    <cellStyle name="Migliaia 2 4 3 2 5" xfId="21154" xr:uid="{9CD34CEF-9C22-43E4-A5DB-A4B9DBC25AE2}"/>
    <cellStyle name="Migliaia 2 4 3 3" xfId="3024" xr:uid="{00000000-0005-0000-0000-0000980C0000}"/>
    <cellStyle name="Migliaia 2 4 3 3 2" xfId="15596" xr:uid="{3ED29C0E-FF74-4428-8EAE-72330022EF82}"/>
    <cellStyle name="Migliaia 2 4 3 3 2 2" xfId="28694" xr:uid="{622F36AE-6707-4578-A833-B85304866620}"/>
    <cellStyle name="Migliaia 2 4 3 3 3" xfId="11804" xr:uid="{2CAB7298-0394-437D-B9F0-4087DE9E8A10}"/>
    <cellStyle name="Migliaia 2 4 3 3 4" xfId="24912" xr:uid="{8B5C4674-3E2F-4332-A961-A84F53600C21}"/>
    <cellStyle name="Migliaia 2 4 3 4" xfId="10979" xr:uid="{566B6F6A-6E75-4857-832E-C511F487F4C6}"/>
    <cellStyle name="Migliaia 2 4 3 4 2" xfId="24095" xr:uid="{3C4F6739-6375-4F1B-BB9D-3D69E5617A85}"/>
    <cellStyle name="Migliaia 2 4 3 5" xfId="14773" xr:uid="{18D160DE-DFE8-4D6E-AB47-FCA0AC821C35}"/>
    <cellStyle name="Migliaia 2 4 3 5 2" xfId="27871" xr:uid="{001A8A66-DA6B-46F2-9635-F1C9BF4D2333}"/>
    <cellStyle name="Migliaia 2 4 3 6" xfId="6463" xr:uid="{A5B61E75-C227-457D-B434-56301A4FD140}"/>
    <cellStyle name="Migliaia 2 4 3 7" xfId="19619" xr:uid="{D207EF5C-FDE1-4AFF-8A84-6F6BC40629BB}"/>
    <cellStyle name="Migliaia 2 4 4" xfId="3259" xr:uid="{00000000-0005-0000-0000-0000990C0000}"/>
    <cellStyle name="Migliaia 2 4 4 2" xfId="4812" xr:uid="{00000000-0005-0000-0000-00009A0C0000}"/>
    <cellStyle name="Migliaia 2 4 4 2 2" xfId="13579" xr:uid="{FB9A35D4-D2E6-4752-919C-0C487232802B}"/>
    <cellStyle name="Migliaia 2 4 4 2 2 2" xfId="26687" xr:uid="{0ED27D54-D6A7-4F32-BE5B-E4467D229E5D}"/>
    <cellStyle name="Migliaia 2 4 4 2 3" xfId="17347" xr:uid="{88B1A655-74DC-4698-8E24-758FCB8E666C}"/>
    <cellStyle name="Migliaia 2 4 4 2 3 2" xfId="30445" xr:uid="{CECD90D4-3CF5-4950-9267-E10A86EA4A1D}"/>
    <cellStyle name="Migliaia 2 4 4 2 4" xfId="8238" xr:uid="{B4A14379-AAD2-4D1D-B93A-DD862C2171CA}"/>
    <cellStyle name="Migliaia 2 4 4 2 5" xfId="21388" xr:uid="{5919E8AE-73FF-4E20-A8EB-B62116DA1E0A}"/>
    <cellStyle name="Migliaia 2 4 4 3" xfId="12039" xr:uid="{24D7EEA2-3AB4-4790-94E1-9BA9FD30EA53}"/>
    <cellStyle name="Migliaia 2 4 4 3 2" xfId="25147" xr:uid="{0F209894-D574-44C8-B952-D0775009EF98}"/>
    <cellStyle name="Migliaia 2 4 4 4" xfId="15831" xr:uid="{A92AC0DF-A194-452D-AE5C-9C80108DE140}"/>
    <cellStyle name="Migliaia 2 4 4 4 2" xfId="28929" xr:uid="{2B0D19D8-B448-4A9C-947D-43D696DA0162}"/>
    <cellStyle name="Migliaia 2 4 4 5" xfId="6698" xr:uid="{D3428F18-ADF8-4DCB-8156-655D2DD5B80F}"/>
    <cellStyle name="Migliaia 2 4 4 6" xfId="19853" xr:uid="{22BCD38A-EA0C-45C3-B59D-A273EC8265E1}"/>
    <cellStyle name="Migliaia 2 4 5" xfId="3495" xr:uid="{00000000-0005-0000-0000-00009B0C0000}"/>
    <cellStyle name="Migliaia 2 4 5 2" xfId="5048" xr:uid="{00000000-0005-0000-0000-00009C0C0000}"/>
    <cellStyle name="Migliaia 2 4 5 2 2" xfId="13815" xr:uid="{C5C98985-1210-473A-8F2A-981A5D2F8295}"/>
    <cellStyle name="Migliaia 2 4 5 2 2 2" xfId="26923" xr:uid="{2E0DF6A4-9425-4B31-BC21-EF5CAD41EA8F}"/>
    <cellStyle name="Migliaia 2 4 5 2 3" xfId="17583" xr:uid="{AE8348D6-BE6A-4DF6-800D-BE48809287D4}"/>
    <cellStyle name="Migliaia 2 4 5 2 3 2" xfId="30681" xr:uid="{52F50C3B-B5D2-43BC-8AA7-BA311007D916}"/>
    <cellStyle name="Migliaia 2 4 5 2 4" xfId="8474" xr:uid="{087AFAB3-45CE-45AE-8151-9A2B0CB4E9E5}"/>
    <cellStyle name="Migliaia 2 4 5 2 5" xfId="21623" xr:uid="{E818A07A-EAD3-4CEF-842E-35E317023DE6}"/>
    <cellStyle name="Migliaia 2 4 5 3" xfId="12275" xr:uid="{697FA15C-7FFA-477E-8648-F817A104AC85}"/>
    <cellStyle name="Migliaia 2 4 5 3 2" xfId="25383" xr:uid="{8CDCD4C5-DD49-4F16-B6FC-5CEBCE8F4491}"/>
    <cellStyle name="Migliaia 2 4 5 4" xfId="16067" xr:uid="{2F857C71-FEE0-418D-A216-8E8363A0C6DD}"/>
    <cellStyle name="Migliaia 2 4 5 4 2" xfId="29165" xr:uid="{0C7246CF-012B-4DC0-9A33-ABD7AE237E3D}"/>
    <cellStyle name="Migliaia 2 4 5 5" xfId="6934" xr:uid="{30760B7F-EBD8-4A60-9F6C-AEAD6D7665D9}"/>
    <cellStyle name="Migliaia 2 4 5 6" xfId="20088" xr:uid="{ED30D7AE-C2F2-4B68-BE2B-7074F153D731}"/>
    <cellStyle name="Migliaia 2 4 6" xfId="3730" xr:uid="{00000000-0005-0000-0000-00009D0C0000}"/>
    <cellStyle name="Migliaia 2 4 6 2" xfId="5282" xr:uid="{00000000-0005-0000-0000-00009E0C0000}"/>
    <cellStyle name="Migliaia 2 4 6 2 2" xfId="14049" xr:uid="{46B09C81-6827-489A-9E1F-A16ADECE3D29}"/>
    <cellStyle name="Migliaia 2 4 6 2 2 2" xfId="27157" xr:uid="{F700BBAF-DD7D-4FF0-9369-1B95C9223973}"/>
    <cellStyle name="Migliaia 2 4 6 2 3" xfId="17817" xr:uid="{49E7736D-8AD0-4C06-B529-8B4AAC70C40D}"/>
    <cellStyle name="Migliaia 2 4 6 2 3 2" xfId="30915" xr:uid="{EE295685-778B-4CD5-B67C-0515802AB714}"/>
    <cellStyle name="Migliaia 2 4 6 2 4" xfId="8708" xr:uid="{4D6B7B71-657E-44D1-9FE2-91FB7B066B92}"/>
    <cellStyle name="Migliaia 2 4 6 2 5" xfId="21857" xr:uid="{F58678D3-1CF5-4E07-99B1-92EBB56D71DB}"/>
    <cellStyle name="Migliaia 2 4 6 3" xfId="12510" xr:uid="{73E9D69F-8DB6-43C1-AD8E-30661BEEF63F}"/>
    <cellStyle name="Migliaia 2 4 6 3 2" xfId="25618" xr:uid="{2B93D672-FE49-478D-948D-F23E759CEE68}"/>
    <cellStyle name="Migliaia 2 4 6 4" xfId="16302" xr:uid="{F910715A-689D-4BEF-94F9-16A42DE36CEB}"/>
    <cellStyle name="Migliaia 2 4 6 4 2" xfId="29400" xr:uid="{D722D5B8-FAE3-4FB5-9133-3F48FEB31698}"/>
    <cellStyle name="Migliaia 2 4 6 5" xfId="7169" xr:uid="{C5EF89F3-637D-4C57-8299-F43CF2C698F8}"/>
    <cellStyle name="Migliaia 2 4 6 6" xfId="20322" xr:uid="{2FA5B185-7EBE-4B7A-AE7D-871BBFD84155}"/>
    <cellStyle name="Migliaia 2 4 7" xfId="4212" xr:uid="{00000000-0005-0000-0000-00009F0C0000}"/>
    <cellStyle name="Migliaia 2 4 7 2" xfId="12980" xr:uid="{11925AAE-6259-4022-BE03-E0F90731F83E}"/>
    <cellStyle name="Migliaia 2 4 7 2 2" xfId="26088" xr:uid="{BFC180FC-0284-4360-B5C0-C6543D272C44}"/>
    <cellStyle name="Migliaia 2 4 7 3" xfId="16752" xr:uid="{53738669-F94A-4AA9-9C87-C45CACDA1D31}"/>
    <cellStyle name="Migliaia 2 4 7 3 2" xfId="29850" xr:uid="{4654B9FD-D5D7-48E0-A5B0-81EDEA302C92}"/>
    <cellStyle name="Migliaia 2 4 7 4" xfId="7639" xr:uid="{8BF23709-F5AA-4929-B2FA-9A144EA0EB7A}"/>
    <cellStyle name="Migliaia 2 4 7 5" xfId="20792" xr:uid="{17D52879-281E-4A39-A075-D504F12B8229}"/>
    <cellStyle name="Migliaia 2 4 8" xfId="2644" xr:uid="{00000000-0005-0000-0000-0000A00C0000}"/>
    <cellStyle name="Migliaia 2 4 8 2" xfId="11434" xr:uid="{C2C68B66-C157-4BC6-A935-B6D4F457B357}"/>
    <cellStyle name="Migliaia 2 4 8 2 2" xfId="24549" xr:uid="{FF983257-58F6-40D5-BAEF-507BB54605AC}"/>
    <cellStyle name="Migliaia 2 4 8 3" xfId="15224" xr:uid="{C4C61271-CA85-4AEA-BFCD-8B5E7F477D36}"/>
    <cellStyle name="Migliaia 2 4 8 3 2" xfId="28322" xr:uid="{D34D73BE-F105-42FC-B1C6-38BB61969259}"/>
    <cellStyle name="Migliaia 2 4 8 4" xfId="8942" xr:uid="{F2607DF6-1C93-47EA-B21F-4D446A4F7EB6}"/>
    <cellStyle name="Migliaia 2 4 8 5" xfId="22091" xr:uid="{603DE0B5-832A-4700-8046-04E4146E829A}"/>
    <cellStyle name="Migliaia 2 4 9" xfId="5523" xr:uid="{00000000-0005-0000-0000-0000A10C0000}"/>
    <cellStyle name="Migliaia 2 4 9 2" xfId="14290" xr:uid="{01FAA47D-5A1F-46FD-B765-F2333F05E7B8}"/>
    <cellStyle name="Migliaia 2 4 9 2 2" xfId="27391" xr:uid="{5C4107F5-899D-429F-A6BC-96C80DA83F91}"/>
    <cellStyle name="Migliaia 2 4 9 3" xfId="18051" xr:uid="{7465A46E-1FEE-472A-97D5-FCCD49EE5CFC}"/>
    <cellStyle name="Migliaia 2 4 9 3 2" xfId="31149" xr:uid="{0A4A4BBE-3419-44CD-BFF3-748B342132EA}"/>
    <cellStyle name="Migliaia 2 4 9 4" xfId="9175" xr:uid="{AFEBD08B-6485-4CBE-8AC1-FA7A0ADD0727}"/>
    <cellStyle name="Migliaia 2 4 9 5" xfId="22324" xr:uid="{E9FC662B-4867-4E82-9342-80E5DEF505E9}"/>
    <cellStyle name="Migliaia 2 5" xfId="2157" xr:uid="{00000000-0005-0000-0000-0000A20C0000}"/>
    <cellStyle name="Migliaia 2 5 10" xfId="9694" xr:uid="{734D3B0E-81F5-4FE5-A51B-760C38AD5D62}"/>
    <cellStyle name="Migliaia 2 5 10 2" xfId="22843" xr:uid="{1E198E11-3D00-4C2D-9566-A213030EA190}"/>
    <cellStyle name="Migliaia 2 5 11" xfId="9929" xr:uid="{7162BC1D-179B-4C11-BEC9-7728F6AB31B4}"/>
    <cellStyle name="Migliaia 2 5 11 2" xfId="23078" xr:uid="{C0793CE1-7B61-404D-84F5-43072E9491B2}"/>
    <cellStyle name="Migliaia 2 5 12" xfId="10162" xr:uid="{EDBB1E25-3F59-412E-8F0C-36EBA3FB306B}"/>
    <cellStyle name="Migliaia 2 5 12 2" xfId="23311" xr:uid="{551AFB96-A2B1-4BB2-8280-992EDE0D430E}"/>
    <cellStyle name="Migliaia 2 5 13" xfId="10402" xr:uid="{51A5822C-6380-4F24-A48B-2BC77E5FE65D}"/>
    <cellStyle name="Migliaia 2 5 13 2" xfId="23544" xr:uid="{FBB76BBB-F4DE-433D-81B1-8D0F6A533D5E}"/>
    <cellStyle name="Migliaia 2 5 14" xfId="11033" xr:uid="{F850BCAE-92B1-445A-B23B-36F1CAB9E639}"/>
    <cellStyle name="Migliaia 2 5 14 2" xfId="24149" xr:uid="{22E0B105-3B5E-48EF-ACE1-D4E0B108E2C7}"/>
    <cellStyle name="Migliaia 2 5 15" xfId="14827" xr:uid="{E7C9F351-0572-4094-97F8-25C887F8ADF7}"/>
    <cellStyle name="Migliaia 2 5 15 2" xfId="27925" xr:uid="{3610C2F9-8060-40A5-9C7B-A87305042C21}"/>
    <cellStyle name="Migliaia 2 5 16" xfId="6179" xr:uid="{38C8CDBF-580C-4D5E-AD84-566B0DA186AF}"/>
    <cellStyle name="Migliaia 2 5 17" xfId="19344" xr:uid="{546FF164-3050-4C9B-855E-939238B5880F}"/>
    <cellStyle name="Migliaia 2 5 2" xfId="3078" xr:uid="{00000000-0005-0000-0000-0000A30C0000}"/>
    <cellStyle name="Migliaia 2 5 2 2" xfId="4631" xr:uid="{00000000-0005-0000-0000-0000A40C0000}"/>
    <cellStyle name="Migliaia 2 5 2 2 2" xfId="13398" xr:uid="{221C438C-4890-4E40-B2B9-45486037FC0B}"/>
    <cellStyle name="Migliaia 2 5 2 2 2 2" xfId="26506" xr:uid="{4C388202-8766-4FFF-A2F7-7795ECCCCED3}"/>
    <cellStyle name="Migliaia 2 5 2 2 3" xfId="17166" xr:uid="{A4E5A37F-0A43-4581-A49B-89AF670A09D6}"/>
    <cellStyle name="Migliaia 2 5 2 2 3 2" xfId="30264" xr:uid="{7519FE5A-412B-49D2-9616-0C19D7D97A5C}"/>
    <cellStyle name="Migliaia 2 5 2 2 4" xfId="8057" xr:uid="{423C581B-1646-438B-9132-C9DE21BA137A}"/>
    <cellStyle name="Migliaia 2 5 2 2 5" xfId="21208" xr:uid="{32AC2E86-067E-443E-90F2-369C80760058}"/>
    <cellStyle name="Migliaia 2 5 2 3" xfId="11858" xr:uid="{E9C6AFD4-D7D6-4550-A78B-E50EFB2C8125}"/>
    <cellStyle name="Migliaia 2 5 2 3 2" xfId="24966" xr:uid="{9AA485D3-7AD8-4711-B6E6-06A04E51FE48}"/>
    <cellStyle name="Migliaia 2 5 2 4" xfId="15650" xr:uid="{251025B8-13E1-46DA-BC52-E11F9A00053D}"/>
    <cellStyle name="Migliaia 2 5 2 4 2" xfId="28748" xr:uid="{35692B40-89CB-4B31-A5D2-22E046592D7E}"/>
    <cellStyle name="Migliaia 2 5 2 5" xfId="6517" xr:uid="{0BC6D7B0-5AF3-445C-880B-1E186D83C6D6}"/>
    <cellStyle name="Migliaia 2 5 2 6" xfId="19673" xr:uid="{CC5626EF-316A-4F52-804F-7E7DD8B751DD}"/>
    <cellStyle name="Migliaia 2 5 3" xfId="3313" xr:uid="{00000000-0005-0000-0000-0000A50C0000}"/>
    <cellStyle name="Migliaia 2 5 3 2" xfId="4866" xr:uid="{00000000-0005-0000-0000-0000A60C0000}"/>
    <cellStyle name="Migliaia 2 5 3 2 2" xfId="13633" xr:uid="{FDB4805E-C5DB-4952-BBC7-5ED6682934DB}"/>
    <cellStyle name="Migliaia 2 5 3 2 2 2" xfId="26741" xr:uid="{8F21E655-F1C6-412D-9E73-431C6C37FEFA}"/>
    <cellStyle name="Migliaia 2 5 3 2 3" xfId="17401" xr:uid="{4898110F-EB9D-45CE-9EED-E15697A7DC46}"/>
    <cellStyle name="Migliaia 2 5 3 2 3 2" xfId="30499" xr:uid="{5926956F-0FDE-4674-8E08-CC5ADB907954}"/>
    <cellStyle name="Migliaia 2 5 3 2 4" xfId="8292" xr:uid="{9500302C-FAA4-4AD8-BF1E-C15526917F99}"/>
    <cellStyle name="Migliaia 2 5 3 2 5" xfId="21442" xr:uid="{FB1CC003-F714-4FCA-8AE8-39217E89CDFE}"/>
    <cellStyle name="Migliaia 2 5 3 3" xfId="12093" xr:uid="{DBD4F8C4-515C-433A-9287-258E68699E26}"/>
    <cellStyle name="Migliaia 2 5 3 3 2" xfId="25201" xr:uid="{009D5635-8440-47EF-9C34-3CD3AA78346C}"/>
    <cellStyle name="Migliaia 2 5 3 4" xfId="15885" xr:uid="{3D79E852-39C1-4F24-9ED9-80F3EB6256B1}"/>
    <cellStyle name="Migliaia 2 5 3 4 2" xfId="28983" xr:uid="{8975B751-6259-4532-9319-6EA6D1BF5922}"/>
    <cellStyle name="Migliaia 2 5 3 5" xfId="6752" xr:uid="{00C23A09-787A-4730-9853-02D23E8D7D42}"/>
    <cellStyle name="Migliaia 2 5 3 6" xfId="19907" xr:uid="{B5592710-B0EA-46A3-995B-222327C852EA}"/>
    <cellStyle name="Migliaia 2 5 4" xfId="3549" xr:uid="{00000000-0005-0000-0000-0000A70C0000}"/>
    <cellStyle name="Migliaia 2 5 4 2" xfId="5102" xr:uid="{00000000-0005-0000-0000-0000A80C0000}"/>
    <cellStyle name="Migliaia 2 5 4 2 2" xfId="13869" xr:uid="{DA30A9BA-757A-454A-B806-89E83FCD6BF1}"/>
    <cellStyle name="Migliaia 2 5 4 2 2 2" xfId="26977" xr:uid="{C79930E9-FA6C-4C03-9366-CC0D699EFA58}"/>
    <cellStyle name="Migliaia 2 5 4 2 3" xfId="17637" xr:uid="{F0228396-C77E-4183-9945-5F2A48BCC807}"/>
    <cellStyle name="Migliaia 2 5 4 2 3 2" xfId="30735" xr:uid="{D6CA0391-DDC3-47B1-A94E-8ECA90C212B1}"/>
    <cellStyle name="Migliaia 2 5 4 2 4" xfId="8528" xr:uid="{627BDEA0-B922-4629-B411-3F85F79CED7B}"/>
    <cellStyle name="Migliaia 2 5 4 2 5" xfId="21677" xr:uid="{7DFDD6D9-0C22-4CE4-B40B-B80EBBCA0E0A}"/>
    <cellStyle name="Migliaia 2 5 4 3" xfId="12329" xr:uid="{7CD63091-8C45-4075-968C-E85471150342}"/>
    <cellStyle name="Migliaia 2 5 4 3 2" xfId="25437" xr:uid="{8D8E175F-3397-4983-BA7C-22155112437B}"/>
    <cellStyle name="Migliaia 2 5 4 4" xfId="16121" xr:uid="{522C44E1-6959-44A6-83A2-6E3CB85E3581}"/>
    <cellStyle name="Migliaia 2 5 4 4 2" xfId="29219" xr:uid="{26CDD69C-A062-4219-A132-466D4389F7F8}"/>
    <cellStyle name="Migliaia 2 5 4 5" xfId="6988" xr:uid="{A8B1C007-FA9E-44A8-81E5-608A5246D316}"/>
    <cellStyle name="Migliaia 2 5 4 6" xfId="20142" xr:uid="{D8A641D8-23C4-42B0-9F59-B0CAD1DF6EA4}"/>
    <cellStyle name="Migliaia 2 5 5" xfId="3784" xr:uid="{00000000-0005-0000-0000-0000A90C0000}"/>
    <cellStyle name="Migliaia 2 5 5 2" xfId="5336" xr:uid="{00000000-0005-0000-0000-0000AA0C0000}"/>
    <cellStyle name="Migliaia 2 5 5 2 2" xfId="14103" xr:uid="{B6F1FCB4-BC4A-46E1-8EBD-F87D4E75DAB3}"/>
    <cellStyle name="Migliaia 2 5 5 2 2 2" xfId="27211" xr:uid="{03FBFA20-74B3-4FFA-9096-F77FF00B31D2}"/>
    <cellStyle name="Migliaia 2 5 5 2 3" xfId="17871" xr:uid="{AD83EBEF-41C6-4BE3-AED0-A788025D10EF}"/>
    <cellStyle name="Migliaia 2 5 5 2 3 2" xfId="30969" xr:uid="{092A700F-ABFB-4A73-B45B-ED3F4FC57DA2}"/>
    <cellStyle name="Migliaia 2 5 5 2 4" xfId="8762" xr:uid="{45F1427E-FC8A-42A6-9097-F357D05E0FC9}"/>
    <cellStyle name="Migliaia 2 5 5 2 5" xfId="21911" xr:uid="{F0F5A35B-0DB4-46E3-881B-A0542E2546C3}"/>
    <cellStyle name="Migliaia 2 5 5 3" xfId="12564" xr:uid="{7C1AE7E5-4E60-4802-A90F-CCB9726F3D63}"/>
    <cellStyle name="Migliaia 2 5 5 3 2" xfId="25672" xr:uid="{64DDCD8F-A107-48C1-BD3E-D5E7121D324B}"/>
    <cellStyle name="Migliaia 2 5 5 4" xfId="16356" xr:uid="{D7CDC81A-1B5A-4262-B93C-99E6FE1BCF06}"/>
    <cellStyle name="Migliaia 2 5 5 4 2" xfId="29454" xr:uid="{B9F84CAC-CE33-4994-8FD5-5791C32BEDF4}"/>
    <cellStyle name="Migliaia 2 5 5 5" xfId="7223" xr:uid="{57C4ACF4-7B23-4EDA-8967-C52D331B7C4C}"/>
    <cellStyle name="Migliaia 2 5 5 6" xfId="20376" xr:uid="{C5EFD1CD-064B-4B5D-911B-E8B03A3DECA0}"/>
    <cellStyle name="Migliaia 2 5 6" xfId="4295" xr:uid="{00000000-0005-0000-0000-0000AB0C0000}"/>
    <cellStyle name="Migliaia 2 5 6 2" xfId="13063" xr:uid="{D58D91A8-2F79-4580-9351-4F6B3C9AF299}"/>
    <cellStyle name="Migliaia 2 5 6 2 2" xfId="26171" xr:uid="{EC476AE5-A2B0-4955-867C-1CD260FFA2FF}"/>
    <cellStyle name="Migliaia 2 5 6 3" xfId="16835" xr:uid="{7047A0FC-083F-4B56-8831-11B2AE1132EE}"/>
    <cellStyle name="Migliaia 2 5 6 3 2" xfId="29933" xr:uid="{15F7E3BA-88C7-4416-B5B4-7A82A1D91FF6}"/>
    <cellStyle name="Migliaia 2 5 6 4" xfId="7722" xr:uid="{0FF706CE-1602-48B7-ACED-71C0E62314E8}"/>
    <cellStyle name="Migliaia 2 5 6 5" xfId="20875" xr:uid="{82186E0D-7FE6-449F-A28D-5899118DE119}"/>
    <cellStyle name="Migliaia 2 5 7" xfId="2727" xr:uid="{00000000-0005-0000-0000-0000AC0C0000}"/>
    <cellStyle name="Migliaia 2 5 7 2" xfId="11517" xr:uid="{7BBD2815-B493-4DBB-8627-F90E2252DBE2}"/>
    <cellStyle name="Migliaia 2 5 7 2 2" xfId="24632" xr:uid="{3B3B96BE-B08B-405E-8908-A84C92BFB980}"/>
    <cellStyle name="Migliaia 2 5 7 3" xfId="15307" xr:uid="{9D9F5D4B-7492-4232-BE55-D9A45430BE67}"/>
    <cellStyle name="Migliaia 2 5 7 3 2" xfId="28405" xr:uid="{E586C28F-F437-4214-9307-CD2FFE24592B}"/>
    <cellStyle name="Migliaia 2 5 7 4" xfId="8996" xr:uid="{DE5D2AA9-F875-4230-B25C-8E9FD1C7D62B}"/>
    <cellStyle name="Migliaia 2 5 7 5" xfId="22145" xr:uid="{9DB7798D-E4F5-4784-AA3E-F7EBC6D280F4}"/>
    <cellStyle name="Migliaia 2 5 8" xfId="5577" xr:uid="{00000000-0005-0000-0000-0000AD0C0000}"/>
    <cellStyle name="Migliaia 2 5 8 2" xfId="14344" xr:uid="{1D597664-CE5F-485B-8689-6C4F3AE5A105}"/>
    <cellStyle name="Migliaia 2 5 8 2 2" xfId="27445" xr:uid="{2D285C19-0606-4B32-813A-2F676B0B02DF}"/>
    <cellStyle name="Migliaia 2 5 8 3" xfId="18105" xr:uid="{474F6492-58BD-453B-8267-BD601B1BCA12}"/>
    <cellStyle name="Migliaia 2 5 8 3 2" xfId="31203" xr:uid="{431A3E23-1C28-4458-98F3-1A431BC29C40}"/>
    <cellStyle name="Migliaia 2 5 8 4" xfId="9229" xr:uid="{B3BE03C0-8127-4324-A614-41382BE6749E}"/>
    <cellStyle name="Migliaia 2 5 8 5" xfId="22378" xr:uid="{16A21E79-264D-4903-A0ED-0E30F41A92DD}"/>
    <cellStyle name="Migliaia 2 5 9" xfId="9462" xr:uid="{6BC95792-5269-4E88-8F15-E45E26481E0B}"/>
    <cellStyle name="Migliaia 2 5 9 2" xfId="22611" xr:uid="{2D0DECCC-A951-4F1F-9611-BBA147B5C271}"/>
    <cellStyle name="Migliaia 2 6" xfId="1958" xr:uid="{00000000-0005-0000-0000-0000AE0C0000}"/>
    <cellStyle name="Migliaia 2 6 2" xfId="4501" xr:uid="{00000000-0005-0000-0000-0000AF0C0000}"/>
    <cellStyle name="Migliaia 2 6 2 2" xfId="13268" xr:uid="{AD956C9D-CCD8-4A26-BB39-F13B36B55A1B}"/>
    <cellStyle name="Migliaia 2 6 2 2 2" xfId="26376" xr:uid="{89D2B8F5-A81D-42B5-B675-AC236230C35C}"/>
    <cellStyle name="Migliaia 2 6 2 3" xfId="17036" xr:uid="{3E7D0A2A-D6E1-4DB9-AAB0-1A2E8FED965B}"/>
    <cellStyle name="Migliaia 2 6 2 3 2" xfId="30134" xr:uid="{5659A29C-1035-4840-8B10-EAEE2B2F3B34}"/>
    <cellStyle name="Migliaia 2 6 2 4" xfId="7927" xr:uid="{B58B086C-66E5-46DE-9F51-581E95346A6A}"/>
    <cellStyle name="Migliaia 2 6 2 5" xfId="21079" xr:uid="{E3432684-EB55-4382-8128-75BCB12FA6DD}"/>
    <cellStyle name="Migliaia 2 6 3" xfId="2941" xr:uid="{00000000-0005-0000-0000-0000B00C0000}"/>
    <cellStyle name="Migliaia 2 6 3 2" xfId="15520" xr:uid="{3E15C404-DF70-4E21-A074-83458B4EDA48}"/>
    <cellStyle name="Migliaia 2 6 3 2 2" xfId="28618" xr:uid="{70854B39-4060-4227-824A-42F617EBAA3B}"/>
    <cellStyle name="Migliaia 2 6 3 3" xfId="11721" xr:uid="{69276643-1A12-49AF-AE14-43AE72FCE1C2}"/>
    <cellStyle name="Migliaia 2 6 3 4" xfId="24836" xr:uid="{A14F67EA-E744-4464-B79A-84991CBC276C}"/>
    <cellStyle name="Migliaia 2 6 4" xfId="10834" xr:uid="{11197F18-CF0B-4892-A9F9-113CB136A35F}"/>
    <cellStyle name="Migliaia 2 6 4 2" xfId="23957" xr:uid="{5E37CAEA-D0DE-46C6-9AAA-AC085134527E}"/>
    <cellStyle name="Migliaia 2 6 5" xfId="14710" xr:uid="{F1BE9EC0-C31B-45D7-BF4B-97D0BCAA3CD5}"/>
    <cellStyle name="Migliaia 2 6 5 2" xfId="27808" xr:uid="{5218FE6D-3B26-4D36-A84A-E1645E60B1F4}"/>
    <cellStyle name="Migliaia 2 6 6" xfId="6380" xr:uid="{BCAFA92B-8EB0-44D6-A230-D7930A76707A}"/>
    <cellStyle name="Migliaia 2 6 7" xfId="19544" xr:uid="{DF309624-1ED2-49AA-A4B4-42D0C60DDEB6}"/>
    <cellStyle name="Migliaia 2 7" xfId="3196" xr:uid="{00000000-0005-0000-0000-0000B10C0000}"/>
    <cellStyle name="Migliaia 2 7 2" xfId="4749" xr:uid="{00000000-0005-0000-0000-0000B20C0000}"/>
    <cellStyle name="Migliaia 2 7 2 2" xfId="13516" xr:uid="{FC01083C-99EE-4096-B625-3D1E105B76F0}"/>
    <cellStyle name="Migliaia 2 7 2 2 2" xfId="26624" xr:uid="{18AE59D3-AB44-4EBA-88AE-EDDE303B91CB}"/>
    <cellStyle name="Migliaia 2 7 2 3" xfId="17284" xr:uid="{B8BEDD68-CDBC-479D-A256-0D920834C74F}"/>
    <cellStyle name="Migliaia 2 7 2 3 2" xfId="30382" xr:uid="{70E85860-EAFC-4DE4-8FC7-122A42D8DD44}"/>
    <cellStyle name="Migliaia 2 7 2 4" xfId="8175" xr:uid="{2EF8B37B-BA0C-401E-BC53-B353C464F3C5}"/>
    <cellStyle name="Migliaia 2 7 2 5" xfId="21326" xr:uid="{10CB1769-59EF-4684-989D-D3B4F2B2D057}"/>
    <cellStyle name="Migliaia 2 7 3" xfId="11976" xr:uid="{2B596287-49C0-4642-84D0-BC3AB985C37D}"/>
    <cellStyle name="Migliaia 2 7 3 2" xfId="25084" xr:uid="{08E7A455-18E2-4654-AC47-153272277A50}"/>
    <cellStyle name="Migliaia 2 7 4" xfId="15768" xr:uid="{A5A64250-F355-44C4-B008-6A70CE18AEF1}"/>
    <cellStyle name="Migliaia 2 7 4 2" xfId="28866" xr:uid="{E398AF66-611C-45EC-8C0E-8AF3873B9C8B}"/>
    <cellStyle name="Migliaia 2 7 5" xfId="6635" xr:uid="{A4C7F0A7-741B-4DA2-A799-8F76E09F6CC6}"/>
    <cellStyle name="Migliaia 2 7 6" xfId="19791" xr:uid="{D5111F55-50AD-4F14-8135-66C33408D75E}"/>
    <cellStyle name="Migliaia 2 8" xfId="3432" xr:uid="{00000000-0005-0000-0000-0000B30C0000}"/>
    <cellStyle name="Migliaia 2 8 2" xfId="4985" xr:uid="{00000000-0005-0000-0000-0000B40C0000}"/>
    <cellStyle name="Migliaia 2 8 2 2" xfId="13752" xr:uid="{F503D609-7251-4B46-8B43-685F8D71E5FD}"/>
    <cellStyle name="Migliaia 2 8 2 2 2" xfId="26860" xr:uid="{CCB3B08C-05E4-4459-A978-18DE6ABF1546}"/>
    <cellStyle name="Migliaia 2 8 2 3" xfId="17520" xr:uid="{342FE3BA-9DB0-4DA9-AAC4-E55822E1D9F6}"/>
    <cellStyle name="Migliaia 2 8 2 3 2" xfId="30618" xr:uid="{AC9AA8E6-8CF6-4B5C-8F4A-8855E43EF072}"/>
    <cellStyle name="Migliaia 2 8 2 4" xfId="8411" xr:uid="{DE025319-0B28-4F35-9042-A0A882E0AC31}"/>
    <cellStyle name="Migliaia 2 8 2 5" xfId="21561" xr:uid="{D7D7A80B-8B18-48D1-9230-1443D170828F}"/>
    <cellStyle name="Migliaia 2 8 3" xfId="12212" xr:uid="{B6F39101-1574-4222-94EF-7914AF8D14EA}"/>
    <cellStyle name="Migliaia 2 8 3 2" xfId="25320" xr:uid="{F3E816BD-D9E3-42D6-8403-0A5816D9C9DE}"/>
    <cellStyle name="Migliaia 2 8 4" xfId="16004" xr:uid="{F5E91AE9-2DA1-4A8C-89EF-CAB2506AF44D}"/>
    <cellStyle name="Migliaia 2 8 4 2" xfId="29102" xr:uid="{3301E998-6904-4153-BF88-BB7EBE50AD87}"/>
    <cellStyle name="Migliaia 2 8 5" xfId="6871" xr:uid="{87794AD3-C3A2-4930-8E4B-BC0E0A78A3C7}"/>
    <cellStyle name="Migliaia 2 8 6" xfId="20026" xr:uid="{0775F676-2B97-4441-93E4-F4064AF86955}"/>
    <cellStyle name="Migliaia 2 9" xfId="3667" xr:uid="{00000000-0005-0000-0000-0000B50C0000}"/>
    <cellStyle name="Migliaia 2 9 2" xfId="5220" xr:uid="{00000000-0005-0000-0000-0000B60C0000}"/>
    <cellStyle name="Migliaia 2 9 2 2" xfId="13987" xr:uid="{C5E5EE10-C6F0-4D2A-B9B9-C136F2DEF050}"/>
    <cellStyle name="Migliaia 2 9 2 2 2" xfId="27095" xr:uid="{34C34FC8-717A-455B-8CCB-DABA62CB5EFB}"/>
    <cellStyle name="Migliaia 2 9 2 3" xfId="17755" xr:uid="{23CF1BCF-C11F-4BBE-9663-D7B8FBF128F3}"/>
    <cellStyle name="Migliaia 2 9 2 3 2" xfId="30853" xr:uid="{204E1B26-FAD6-458E-8690-DB21780AEA58}"/>
    <cellStyle name="Migliaia 2 9 2 4" xfId="8646" xr:uid="{77A96910-CF3A-423A-88E4-DFC4366B0107}"/>
    <cellStyle name="Migliaia 2 9 2 5" xfId="21795" xr:uid="{7121B555-EACF-442F-9BA9-418798CBC86C}"/>
    <cellStyle name="Migliaia 2 9 3" xfId="12447" xr:uid="{8AF6E248-329F-42F7-85F1-5380FF55B9B2}"/>
    <cellStyle name="Migliaia 2 9 3 2" xfId="25555" xr:uid="{67BC40EF-6EE2-44ED-889B-C130971188E6}"/>
    <cellStyle name="Migliaia 2 9 4" xfId="16239" xr:uid="{48141492-762F-432A-BF6D-CB8A2C87B175}"/>
    <cellStyle name="Migliaia 2 9 4 2" xfId="29337" xr:uid="{F194B004-E57A-45C4-87D1-3DBF0B4577AB}"/>
    <cellStyle name="Migliaia 2 9 5" xfId="7106" xr:uid="{2CF4D1EA-0EED-45B5-967C-9189F04210D8}"/>
    <cellStyle name="Migliaia 2 9 6" xfId="20260" xr:uid="{4C264566-15A8-43C3-BD6A-C6EC166DB264}"/>
    <cellStyle name="Migliaia 2 dec." xfId="1368" xr:uid="{00000000-0005-0000-0000-0000B70C0000}"/>
    <cellStyle name="Migliaia 2 dec. 2" xfId="10622" xr:uid="{4859DE24-CA57-41D7-956C-2E4C62BACA36}"/>
    <cellStyle name="Migliaia 2 dec. 2 2" xfId="18466" xr:uid="{33725EA5-9430-4344-8C62-E42726EAF3FC}"/>
    <cellStyle name="Migliaia 2 dec. 2 3" xfId="18321" xr:uid="{0C2AE356-8928-4067-B61B-E0D9F6D099BE}"/>
    <cellStyle name="Migliaia 2 dec. 2 4" xfId="23747" xr:uid="{0AA8F991-4909-4DBF-8F71-E540ABE33B10}"/>
    <cellStyle name="Migliaia 2 dec. 3" xfId="5991" xr:uid="{A3D870C5-D517-42F6-B4E8-413C40FBD37E}"/>
    <cellStyle name="Migliaia 20" xfId="1616" xr:uid="{00000000-0005-0000-0000-0000B80C0000}"/>
    <cellStyle name="Migliaia 20 10" xfId="5499" xr:uid="{00000000-0005-0000-0000-0000B90C0000}"/>
    <cellStyle name="Migliaia 20 10 2" xfId="14266" xr:uid="{76D1FB12-02D7-41E1-BCC6-920E1EFCFC9A}"/>
    <cellStyle name="Migliaia 20 10 2 2" xfId="27367" xr:uid="{27176C28-2052-4CA1-A14D-4F25F75C6709}"/>
    <cellStyle name="Migliaia 20 10 3" xfId="18027" xr:uid="{7EE47B60-2749-4161-857B-B0E13FA56CB2}"/>
    <cellStyle name="Migliaia 20 10 3 2" xfId="31125" xr:uid="{BEDFE899-F5EC-4804-A616-740020B2774E}"/>
    <cellStyle name="Migliaia 20 10 4" xfId="9151" xr:uid="{D4543079-F4C3-4888-956A-041EC55690E7}"/>
    <cellStyle name="Migliaia 20 10 5" xfId="22300" xr:uid="{ED813272-F230-4239-A498-598298270415}"/>
    <cellStyle name="Migliaia 20 11" xfId="9384" xr:uid="{2185FDA7-F30E-4D9B-B5DC-BB93D6C8A413}"/>
    <cellStyle name="Migliaia 20 11 2" xfId="22533" xr:uid="{C440AAF4-6297-44A1-9A99-6E43EECFF8B6}"/>
    <cellStyle name="Migliaia 20 12" xfId="9616" xr:uid="{F47F0E30-D51F-46A2-8326-948B62E74374}"/>
    <cellStyle name="Migliaia 20 12 2" xfId="22765" xr:uid="{ED1D522F-602C-4330-9855-7D5B4D0AEC77}"/>
    <cellStyle name="Migliaia 20 13" xfId="9851" xr:uid="{43C6CD4C-3744-405D-98F3-073CECE0D453}"/>
    <cellStyle name="Migliaia 20 13 2" xfId="23000" xr:uid="{5DD82490-0F93-4BC6-8074-91E882FF8FD7}"/>
    <cellStyle name="Migliaia 20 14" xfId="10084" xr:uid="{427832BA-6369-4B08-8C95-7B1A1E29143A}"/>
    <cellStyle name="Migliaia 20 14 2" xfId="23233" xr:uid="{A8BA1BC1-E07A-4A39-A5C3-57EA753DD421}"/>
    <cellStyle name="Migliaia 20 15" xfId="10324" xr:uid="{779DE413-3993-44E5-9062-9CAEDD599D67}"/>
    <cellStyle name="Migliaia 20 15 2" xfId="23466" xr:uid="{A79BA8F2-CBE9-483F-9CD6-4C419CB2F102}"/>
    <cellStyle name="Migliaia 20 16" xfId="10684" xr:uid="{5B69FC42-1235-4C9B-9A9E-9C77F33C9DD4}"/>
    <cellStyle name="Migliaia 20 16 2" xfId="23807" xr:uid="{DA749955-907E-491B-BE28-CE5F0ACCC13F}"/>
    <cellStyle name="Migliaia 20 17" xfId="14562" xr:uid="{55ACE74A-E1B3-40E5-8647-682DF3855C15}"/>
    <cellStyle name="Migliaia 20 17 2" xfId="27660" xr:uid="{4F66CD9B-BE6E-4939-937B-0A313D24BD0A}"/>
    <cellStyle name="Migliaia 20 18" xfId="6064" xr:uid="{603FDEFC-BCB5-421F-BB25-8FE2F9BAF595}"/>
    <cellStyle name="Migliaia 20 19" xfId="19230" xr:uid="{7408E880-D283-473E-8B7D-19DA6F321A7F}"/>
    <cellStyle name="Migliaia 20 2" xfId="1831" xr:uid="{00000000-0005-0000-0000-0000BA0C0000}"/>
    <cellStyle name="Migliaia 20 2 10" xfId="9444" xr:uid="{6B8FDA26-5C67-4EE4-92CD-3D2C1A2612D8}"/>
    <cellStyle name="Migliaia 20 2 10 2" xfId="22593" xr:uid="{9CF69631-608C-41AC-97CC-0F7FDABFD93D}"/>
    <cellStyle name="Migliaia 20 2 11" xfId="9676" xr:uid="{F89B7E40-B8F5-444C-B612-0275AA6340BE}"/>
    <cellStyle name="Migliaia 20 2 11 2" xfId="22825" xr:uid="{0D9A91D1-17F8-4FA2-A739-21EA200D403F}"/>
    <cellStyle name="Migliaia 20 2 12" xfId="9911" xr:uid="{42B0D727-C995-497F-A65B-8F6A578EA36A}"/>
    <cellStyle name="Migliaia 20 2 12 2" xfId="23060" xr:uid="{FD8B0C15-5190-47D0-B794-9390F35C223B}"/>
    <cellStyle name="Migliaia 20 2 13" xfId="10144" xr:uid="{26F47F8F-334A-4627-B0C4-36259885475F}"/>
    <cellStyle name="Migliaia 20 2 13 2" xfId="23293" xr:uid="{93B3279D-4E3E-4F91-9F12-B880C2E4FCF3}"/>
    <cellStyle name="Migliaia 20 2 14" xfId="10384" xr:uid="{6DE064C7-D355-4F47-AD27-F4D16A860B2F}"/>
    <cellStyle name="Migliaia 20 2 14 2" xfId="23526" xr:uid="{F2FE9C72-F8FE-43D1-B0CB-1E4B6BFCB214}"/>
    <cellStyle name="Migliaia 20 2 15" xfId="10746" xr:uid="{64AC43AD-D770-41BA-9A19-DD090C66D0B9}"/>
    <cellStyle name="Migliaia 20 2 15 2" xfId="23869" xr:uid="{BDAB130D-123C-4F38-89B2-0C489365EB8B}"/>
    <cellStyle name="Migliaia 20 2 16" xfId="14622" xr:uid="{32B341FE-65BF-46C3-AD4C-549DD761B9BC}"/>
    <cellStyle name="Migliaia 20 2 16 2" xfId="27720" xr:uid="{2FE90F91-F948-445D-98AF-AB479A0FCBE3}"/>
    <cellStyle name="Migliaia 20 2 17" xfId="6132" xr:uid="{6FAEBA14-9B83-4993-8FE4-5D407ACF8CEE}"/>
    <cellStyle name="Migliaia 20 2 18" xfId="19297" xr:uid="{4796032D-DAFC-4D6E-B171-BEED6586DA96}"/>
    <cellStyle name="Migliaia 20 2 2" xfId="2255" xr:uid="{00000000-0005-0000-0000-0000BB0C0000}"/>
    <cellStyle name="Migliaia 20 2 2 10" xfId="9792" xr:uid="{5F1BE13D-5A4D-4C03-8FED-9892E2442759}"/>
    <cellStyle name="Migliaia 20 2 2 10 2" xfId="22941" xr:uid="{6E1FF9B6-55B3-49B7-8062-D2101CC59853}"/>
    <cellStyle name="Migliaia 20 2 2 11" xfId="10027" xr:uid="{7BE35725-BAC7-40F0-87E1-EEABF22A5A5E}"/>
    <cellStyle name="Migliaia 20 2 2 11 2" xfId="23176" xr:uid="{BDF6F080-0750-49AB-BA55-716C0E334D81}"/>
    <cellStyle name="Migliaia 20 2 2 12" xfId="10260" xr:uid="{8B5F9CC2-9C17-47C9-A66B-9471948D31EC}"/>
    <cellStyle name="Migliaia 20 2 2 12 2" xfId="23409" xr:uid="{34B5DA23-7303-4AA3-8987-D8A5D99AAB7C}"/>
    <cellStyle name="Migliaia 20 2 2 13" xfId="10500" xr:uid="{48BEF58E-90F9-4FBE-A1F1-D671BA7C2292}"/>
    <cellStyle name="Migliaia 20 2 2 13 2" xfId="23642" xr:uid="{27D46575-8A1A-4005-87F0-7B84F81AC532}"/>
    <cellStyle name="Migliaia 20 2 2 14" xfId="11131" xr:uid="{E705940C-F6CB-414E-B05E-4E3ECD604FDF}"/>
    <cellStyle name="Migliaia 20 2 2 14 2" xfId="24247" xr:uid="{F0F18B25-5C34-4AE7-A24F-5149032772F8}"/>
    <cellStyle name="Migliaia 20 2 2 15" xfId="14925" xr:uid="{33761386-B56F-41D5-97A3-FC8C482B650E}"/>
    <cellStyle name="Migliaia 20 2 2 15 2" xfId="28023" xr:uid="{D13F6204-C081-4701-B615-5436B0118B67}"/>
    <cellStyle name="Migliaia 20 2 2 16" xfId="6278" xr:uid="{C63F5C7C-ECED-4537-8241-30239A6499AC}"/>
    <cellStyle name="Migliaia 20 2 2 17" xfId="19442" xr:uid="{8070A49F-5204-4435-8864-17DE375F39B8}"/>
    <cellStyle name="Migliaia 20 2 2 2" xfId="3176" xr:uid="{00000000-0005-0000-0000-0000BC0C0000}"/>
    <cellStyle name="Migliaia 20 2 2 2 2" xfId="4729" xr:uid="{00000000-0005-0000-0000-0000BD0C0000}"/>
    <cellStyle name="Migliaia 20 2 2 2 2 2" xfId="13496" xr:uid="{B5C99030-3C20-4B81-B618-18C19B756EA4}"/>
    <cellStyle name="Migliaia 20 2 2 2 2 2 2" xfId="26604" xr:uid="{DD872DFF-19AD-4CDF-B435-42DB59D6ED1D}"/>
    <cellStyle name="Migliaia 20 2 2 2 2 3" xfId="17264" xr:uid="{8C15FB33-D478-47F3-95A4-AC47A04B1B4D}"/>
    <cellStyle name="Migliaia 20 2 2 2 2 3 2" xfId="30362" xr:uid="{2EE3784E-E9E6-4CDC-A04D-6BE3A07E2998}"/>
    <cellStyle name="Migliaia 20 2 2 2 2 4" xfId="8155" xr:uid="{1E7936C6-55B9-4B5D-819D-83009EF48AFC}"/>
    <cellStyle name="Migliaia 20 2 2 2 2 5" xfId="21306" xr:uid="{BB9F0F98-CEB6-48C7-9C9F-24783B78F15A}"/>
    <cellStyle name="Migliaia 20 2 2 2 3" xfId="11956" xr:uid="{FA81BB98-B808-4E1C-96A3-9F2B00A80670}"/>
    <cellStyle name="Migliaia 20 2 2 2 3 2" xfId="25064" xr:uid="{3AA943CE-FF8C-42B3-B5C7-B3D758FEEC1A}"/>
    <cellStyle name="Migliaia 20 2 2 2 4" xfId="15748" xr:uid="{CB27E9BA-34DF-422E-92C1-756B5BA08958}"/>
    <cellStyle name="Migliaia 20 2 2 2 4 2" xfId="28846" xr:uid="{EA2907B1-188E-445D-B626-EEDF4F57853D}"/>
    <cellStyle name="Migliaia 20 2 2 2 5" xfId="6615" xr:uid="{C05161D6-249B-4708-82E9-35B32112FD93}"/>
    <cellStyle name="Migliaia 20 2 2 2 6" xfId="19771" xr:uid="{8C94D82B-221A-4F3B-95D4-77E54B83BE50}"/>
    <cellStyle name="Migliaia 20 2 2 3" xfId="3411" xr:uid="{00000000-0005-0000-0000-0000BE0C0000}"/>
    <cellStyle name="Migliaia 20 2 2 3 2" xfId="4964" xr:uid="{00000000-0005-0000-0000-0000BF0C0000}"/>
    <cellStyle name="Migliaia 20 2 2 3 2 2" xfId="13731" xr:uid="{BEA65C47-6FA6-494F-A27E-42F8702A834B}"/>
    <cellStyle name="Migliaia 20 2 2 3 2 2 2" xfId="26839" xr:uid="{487D12FA-02E8-46A2-91F1-22F7EF051E44}"/>
    <cellStyle name="Migliaia 20 2 2 3 2 3" xfId="17499" xr:uid="{30CC9790-A9EE-4D2D-822B-370B54942954}"/>
    <cellStyle name="Migliaia 20 2 2 3 2 3 2" xfId="30597" xr:uid="{8C1A7345-CE32-4587-90DD-559FAFFF62C1}"/>
    <cellStyle name="Migliaia 20 2 2 3 2 4" xfId="8390" xr:uid="{96493AD2-9AD8-4309-B3B2-348D3D14458C}"/>
    <cellStyle name="Migliaia 20 2 2 3 2 5" xfId="21540" xr:uid="{508D7C3B-08C8-49CF-8A3D-4708D13BF7F1}"/>
    <cellStyle name="Migliaia 20 2 2 3 3" xfId="12191" xr:uid="{20267052-F648-4042-9985-F618AEEB82FD}"/>
    <cellStyle name="Migliaia 20 2 2 3 3 2" xfId="25299" xr:uid="{B9EBF0C8-BAF7-4365-A3EA-E44AFC3D5A10}"/>
    <cellStyle name="Migliaia 20 2 2 3 4" xfId="15983" xr:uid="{BC3985D7-19BD-4EF3-AEF6-F1783C8A39D2}"/>
    <cellStyle name="Migliaia 20 2 2 3 4 2" xfId="29081" xr:uid="{4F60FF54-6D91-403E-AD8A-5840F789A3BD}"/>
    <cellStyle name="Migliaia 20 2 2 3 5" xfId="6850" xr:uid="{A6E26F7D-4771-4348-BB71-26561BD20683}"/>
    <cellStyle name="Migliaia 20 2 2 3 6" xfId="20005" xr:uid="{EE0C7851-632F-416A-9F17-9783BBBB76AF}"/>
    <cellStyle name="Migliaia 20 2 2 4" xfId="3647" xr:uid="{00000000-0005-0000-0000-0000C00C0000}"/>
    <cellStyle name="Migliaia 20 2 2 4 2" xfId="5200" xr:uid="{00000000-0005-0000-0000-0000C10C0000}"/>
    <cellStyle name="Migliaia 20 2 2 4 2 2" xfId="13967" xr:uid="{83625BD2-5AA0-43F2-BE14-4C395B3B4E15}"/>
    <cellStyle name="Migliaia 20 2 2 4 2 2 2" xfId="27075" xr:uid="{9842B1FA-7FB5-4973-BD4A-D89E8D62CBDA}"/>
    <cellStyle name="Migliaia 20 2 2 4 2 3" xfId="17735" xr:uid="{8D7AE539-055C-4BF4-802D-8D038F81BCB6}"/>
    <cellStyle name="Migliaia 20 2 2 4 2 3 2" xfId="30833" xr:uid="{676C99EA-1E52-47CF-B466-472E7CF5B487}"/>
    <cellStyle name="Migliaia 20 2 2 4 2 4" xfId="8626" xr:uid="{2334F6D3-38FE-4DDD-93EA-FBEF0A192D0B}"/>
    <cellStyle name="Migliaia 20 2 2 4 2 5" xfId="21775" xr:uid="{8AF1CE85-0047-46E9-BCEE-31CC97F23935}"/>
    <cellStyle name="Migliaia 20 2 2 4 3" xfId="12427" xr:uid="{CE68ECAA-D4E5-4047-AE40-733B9FAA0FD7}"/>
    <cellStyle name="Migliaia 20 2 2 4 3 2" xfId="25535" xr:uid="{E70764FF-D311-4E32-9B74-6745D95FF495}"/>
    <cellStyle name="Migliaia 20 2 2 4 4" xfId="16219" xr:uid="{655B3948-659A-4A0F-94E7-F1E3DE4D8962}"/>
    <cellStyle name="Migliaia 20 2 2 4 4 2" xfId="29317" xr:uid="{D153FEB8-9BC5-4523-AC29-BF106B0EB0D5}"/>
    <cellStyle name="Migliaia 20 2 2 4 5" xfId="7086" xr:uid="{31704139-A854-42D1-86AF-83B3E5533BAE}"/>
    <cellStyle name="Migliaia 20 2 2 4 6" xfId="20240" xr:uid="{981907C5-F54B-4375-AEE0-3A050D81E6A8}"/>
    <cellStyle name="Migliaia 20 2 2 5" xfId="3882" xr:uid="{00000000-0005-0000-0000-0000C20C0000}"/>
    <cellStyle name="Migliaia 20 2 2 5 2" xfId="5434" xr:uid="{00000000-0005-0000-0000-0000C30C0000}"/>
    <cellStyle name="Migliaia 20 2 2 5 2 2" xfId="14201" xr:uid="{42F5E35D-41A4-43CE-B9B4-E9E71630753D}"/>
    <cellStyle name="Migliaia 20 2 2 5 2 2 2" xfId="27309" xr:uid="{6D441FD0-8F90-4EA0-B8FC-D14EF4067F5B}"/>
    <cellStyle name="Migliaia 20 2 2 5 2 3" xfId="17969" xr:uid="{85985FCC-0265-4A66-90DF-CBC726B43CE7}"/>
    <cellStyle name="Migliaia 20 2 2 5 2 3 2" xfId="31067" xr:uid="{6A070327-90BD-4814-83F1-DB5356272689}"/>
    <cellStyle name="Migliaia 20 2 2 5 2 4" xfId="8860" xr:uid="{C2641DDF-BAF4-4CBB-BF02-A80AD7675FB6}"/>
    <cellStyle name="Migliaia 20 2 2 5 2 5" xfId="22009" xr:uid="{F1714EBB-8FD0-4C4A-8852-E175C8625FEC}"/>
    <cellStyle name="Migliaia 20 2 2 5 3" xfId="12662" xr:uid="{F26BAB90-5B69-42BC-B22D-CBFF0D8B8B53}"/>
    <cellStyle name="Migliaia 20 2 2 5 3 2" xfId="25770" xr:uid="{6A84F625-335A-436D-A87D-8E4CADFED5AF}"/>
    <cellStyle name="Migliaia 20 2 2 5 4" xfId="16454" xr:uid="{AE956467-4FFF-4AA3-85D6-37ADFACCC185}"/>
    <cellStyle name="Migliaia 20 2 2 5 4 2" xfId="29552" xr:uid="{EEF235E2-DC29-432A-A0C1-64BD799BF980}"/>
    <cellStyle name="Migliaia 20 2 2 5 5" xfId="7321" xr:uid="{039FE674-5494-42AC-96C4-AFC1049C2D97}"/>
    <cellStyle name="Migliaia 20 2 2 5 6" xfId="20474" xr:uid="{BAF2FA34-8A00-40C2-B1AA-9F9BD5DA7ACA}"/>
    <cellStyle name="Migliaia 20 2 2 6" xfId="4398" xr:uid="{00000000-0005-0000-0000-0000C40C0000}"/>
    <cellStyle name="Migliaia 20 2 2 6 2" xfId="13166" xr:uid="{0F3F9ADC-9BCC-4BE0-B0FF-A677B4862A89}"/>
    <cellStyle name="Migliaia 20 2 2 6 2 2" xfId="26274" xr:uid="{E203C69F-741C-44A1-AA8F-3F2AAE3CF4DC}"/>
    <cellStyle name="Migliaia 20 2 2 6 3" xfId="16934" xr:uid="{1AD02DCD-CA39-4BA5-9769-C5D59EEFF9A1}"/>
    <cellStyle name="Migliaia 20 2 2 6 3 2" xfId="30032" xr:uid="{5F6E9B00-19DA-4261-B923-5C2C20E1424E}"/>
    <cellStyle name="Migliaia 20 2 2 6 4" xfId="7825" xr:uid="{AE7583A2-0886-45D1-A79C-95AF25619925}"/>
    <cellStyle name="Migliaia 20 2 2 6 5" xfId="20977" xr:uid="{170DBF32-A3D2-42B2-BB82-5D6027CD6FF9}"/>
    <cellStyle name="Migliaia 20 2 2 7" xfId="2838" xr:uid="{00000000-0005-0000-0000-0000C50C0000}"/>
    <cellStyle name="Migliaia 20 2 2 7 2" xfId="11619" xr:uid="{95C5A191-D83D-4B4C-A4C4-A07AA8CB4279}"/>
    <cellStyle name="Migliaia 20 2 2 7 2 2" xfId="24734" xr:uid="{D56FCBF9-65F4-457B-8AE5-B13162C3E32D}"/>
    <cellStyle name="Migliaia 20 2 2 7 3" xfId="15418" xr:uid="{3B5E15D3-13FE-45A3-AC94-2D33561804BC}"/>
    <cellStyle name="Migliaia 20 2 2 7 3 2" xfId="28516" xr:uid="{B0608FD1-AABC-4B32-964F-421B5EE020EA}"/>
    <cellStyle name="Migliaia 20 2 2 7 4" xfId="9094" xr:uid="{CCD6CD44-FAC3-494E-AD8E-89A15449B89F}"/>
    <cellStyle name="Migliaia 20 2 2 7 5" xfId="22243" xr:uid="{3E833DB4-6D3D-4EDE-B199-F5E7BF009F01}"/>
    <cellStyle name="Migliaia 20 2 2 8" xfId="5675" xr:uid="{00000000-0005-0000-0000-0000C60C0000}"/>
    <cellStyle name="Migliaia 20 2 2 8 2" xfId="14442" xr:uid="{445CF804-7C52-4EE2-B6D1-E8EFF29F1BC8}"/>
    <cellStyle name="Migliaia 20 2 2 8 2 2" xfId="27543" xr:uid="{E9966EDB-A2C7-496C-977B-EBE7FC94935D}"/>
    <cellStyle name="Migliaia 20 2 2 8 3" xfId="18203" xr:uid="{3B046AB8-38E5-41C9-A212-058070DC0B9F}"/>
    <cellStyle name="Migliaia 20 2 2 8 3 2" xfId="31301" xr:uid="{35E016B7-C6CC-4480-A0F9-2DC20E645CA6}"/>
    <cellStyle name="Migliaia 20 2 2 8 4" xfId="9327" xr:uid="{23412757-F0CE-4674-AABA-9666C20FFE26}"/>
    <cellStyle name="Migliaia 20 2 2 8 5" xfId="22476" xr:uid="{C3B49286-95AA-4FB7-BB7A-DFAD36E65AD1}"/>
    <cellStyle name="Migliaia 20 2 2 9" xfId="9560" xr:uid="{2CBA7903-B058-4A39-B31A-739CA22C6206}"/>
    <cellStyle name="Migliaia 20 2 2 9 2" xfId="22709" xr:uid="{BC15FA03-1A38-4B5F-A7BC-9D4571004F7A}"/>
    <cellStyle name="Migliaia 20 2 3" xfId="2139" xr:uid="{00000000-0005-0000-0000-0000C70C0000}"/>
    <cellStyle name="Migliaia 20 2 3 2" xfId="4613" xr:uid="{00000000-0005-0000-0000-0000C80C0000}"/>
    <cellStyle name="Migliaia 20 2 3 2 2" xfId="13380" xr:uid="{04F28C8A-3E77-48F2-BFD0-24081D2DE6EA}"/>
    <cellStyle name="Migliaia 20 2 3 2 2 2" xfId="26488" xr:uid="{1F6AA79C-3832-4C1F-A684-E656B2C864ED}"/>
    <cellStyle name="Migliaia 20 2 3 2 3" xfId="17148" xr:uid="{D23450E0-760A-44AD-B049-87BB2E66A0AD}"/>
    <cellStyle name="Migliaia 20 2 3 2 3 2" xfId="30246" xr:uid="{E0258CE0-3D48-4554-9D4C-A0F31284F533}"/>
    <cellStyle name="Migliaia 20 2 3 2 4" xfId="8039" xr:uid="{E8B5D420-B8AA-415A-80A0-BFA25834D1FE}"/>
    <cellStyle name="Migliaia 20 2 3 2 5" xfId="21190" xr:uid="{CCE5ABE4-5DD8-4D73-9CDA-2649865BB20C}"/>
    <cellStyle name="Migliaia 20 2 3 3" xfId="3060" xr:uid="{00000000-0005-0000-0000-0000C90C0000}"/>
    <cellStyle name="Migliaia 20 2 3 3 2" xfId="15632" xr:uid="{25F209BA-701B-4F33-99D1-FD4FB73EAB92}"/>
    <cellStyle name="Migliaia 20 2 3 3 2 2" xfId="28730" xr:uid="{3B34966F-B8A3-4188-A8B5-60B892F9288D}"/>
    <cellStyle name="Migliaia 20 2 3 3 3" xfId="11840" xr:uid="{85CD9942-32C2-46B6-8315-AD702E93D876}"/>
    <cellStyle name="Migliaia 20 2 3 3 4" xfId="24948" xr:uid="{4212273B-3EBA-444B-9295-F6AEBE9FB705}"/>
    <cellStyle name="Migliaia 20 2 3 4" xfId="11015" xr:uid="{B5469C9E-A6E9-4656-A0A6-DF2C81D9CAF9}"/>
    <cellStyle name="Migliaia 20 2 3 4 2" xfId="24131" xr:uid="{9288AE7E-1BC6-474A-928B-91E65749C72C}"/>
    <cellStyle name="Migliaia 20 2 3 5" xfId="14809" xr:uid="{9543CD8A-CD0D-4CB3-AD10-609A0BEE1E11}"/>
    <cellStyle name="Migliaia 20 2 3 5 2" xfId="27907" xr:uid="{318681E0-951A-4C87-A8A2-ED0EC3E68424}"/>
    <cellStyle name="Migliaia 20 2 3 6" xfId="6499" xr:uid="{166D5F3B-343C-408F-B690-9E5223547AE1}"/>
    <cellStyle name="Migliaia 20 2 3 7" xfId="19655" xr:uid="{7190E7E8-C367-4DED-A849-A7ECEE592E54}"/>
    <cellStyle name="Migliaia 20 2 4" xfId="3295" xr:uid="{00000000-0005-0000-0000-0000CA0C0000}"/>
    <cellStyle name="Migliaia 20 2 4 2" xfId="4848" xr:uid="{00000000-0005-0000-0000-0000CB0C0000}"/>
    <cellStyle name="Migliaia 20 2 4 2 2" xfId="13615" xr:uid="{016640EB-8834-4897-959B-9F64AB4F56B5}"/>
    <cellStyle name="Migliaia 20 2 4 2 2 2" xfId="26723" xr:uid="{8B62714C-E51D-4881-AF14-5767BA60F293}"/>
    <cellStyle name="Migliaia 20 2 4 2 3" xfId="17383" xr:uid="{0D0B0450-33C6-417F-9FEA-5872F0460FB4}"/>
    <cellStyle name="Migliaia 20 2 4 2 3 2" xfId="30481" xr:uid="{60AA8ADA-AB26-4DAA-A827-4D74AFC6F40A}"/>
    <cellStyle name="Migliaia 20 2 4 2 4" xfId="8274" xr:uid="{6F818C19-1456-4991-B69C-13E46C558E7A}"/>
    <cellStyle name="Migliaia 20 2 4 2 5" xfId="21424" xr:uid="{D54E3271-337A-4997-93A5-C22063A38E4C}"/>
    <cellStyle name="Migliaia 20 2 4 3" xfId="12075" xr:uid="{68CA3290-CECB-4873-BBEE-613536BFD84F}"/>
    <cellStyle name="Migliaia 20 2 4 3 2" xfId="25183" xr:uid="{C14D8FCC-6804-4C5E-BEEE-F65FE345BDC2}"/>
    <cellStyle name="Migliaia 20 2 4 4" xfId="15867" xr:uid="{EAB9755B-4990-4F63-B3B3-D1B0E860EF23}"/>
    <cellStyle name="Migliaia 20 2 4 4 2" xfId="28965" xr:uid="{C6B223E8-2B6A-4FFC-991F-7C7E74EB9835}"/>
    <cellStyle name="Migliaia 20 2 4 5" xfId="6734" xr:uid="{19D4E64F-68B5-4884-8B3E-8ECD7F216ED6}"/>
    <cellStyle name="Migliaia 20 2 4 6" xfId="19889" xr:uid="{02FAE151-0305-42A9-A3F8-68C35E6CBC3C}"/>
    <cellStyle name="Migliaia 20 2 5" xfId="3531" xr:uid="{00000000-0005-0000-0000-0000CC0C0000}"/>
    <cellStyle name="Migliaia 20 2 5 2" xfId="5084" xr:uid="{00000000-0005-0000-0000-0000CD0C0000}"/>
    <cellStyle name="Migliaia 20 2 5 2 2" xfId="13851" xr:uid="{0B90A91E-D529-4951-A1E5-64663383B318}"/>
    <cellStyle name="Migliaia 20 2 5 2 2 2" xfId="26959" xr:uid="{195B3E71-9C24-42A8-9156-D0FB3E2A5191}"/>
    <cellStyle name="Migliaia 20 2 5 2 3" xfId="17619" xr:uid="{7294C8B0-0176-416A-AE9B-E14B249D86A0}"/>
    <cellStyle name="Migliaia 20 2 5 2 3 2" xfId="30717" xr:uid="{F60FBE3B-FE72-42C3-AB69-872165401F21}"/>
    <cellStyle name="Migliaia 20 2 5 2 4" xfId="8510" xr:uid="{27C4CEC8-8DA0-478B-AF8F-2400CD484019}"/>
    <cellStyle name="Migliaia 20 2 5 2 5" xfId="21659" xr:uid="{B7BC17D1-FA7E-4283-9D0D-676E0C1029C4}"/>
    <cellStyle name="Migliaia 20 2 5 3" xfId="12311" xr:uid="{DAA355BF-A0C1-4A63-BBA4-B98C804FC914}"/>
    <cellStyle name="Migliaia 20 2 5 3 2" xfId="25419" xr:uid="{DA16C9E7-E91D-4AB3-9750-53798ED4D9E0}"/>
    <cellStyle name="Migliaia 20 2 5 4" xfId="16103" xr:uid="{890B6A26-DA6E-477F-8A4D-C4B6A1DFD28A}"/>
    <cellStyle name="Migliaia 20 2 5 4 2" xfId="29201" xr:uid="{DC0880FB-A006-478E-BEC5-6682B3E1C34A}"/>
    <cellStyle name="Migliaia 20 2 5 5" xfId="6970" xr:uid="{F3148703-41CD-4727-B70E-4BC81D9ECBEE}"/>
    <cellStyle name="Migliaia 20 2 5 6" xfId="20124" xr:uid="{274BAF84-CD44-4E48-B380-554CD651D567}"/>
    <cellStyle name="Migliaia 20 2 6" xfId="3766" xr:uid="{00000000-0005-0000-0000-0000CE0C0000}"/>
    <cellStyle name="Migliaia 20 2 6 2" xfId="5318" xr:uid="{00000000-0005-0000-0000-0000CF0C0000}"/>
    <cellStyle name="Migliaia 20 2 6 2 2" xfId="14085" xr:uid="{2EA06EBD-AB7D-4B39-9614-D1EF53C58199}"/>
    <cellStyle name="Migliaia 20 2 6 2 2 2" xfId="27193" xr:uid="{52E4FDAA-DA83-4703-98ED-476DB41BDCB4}"/>
    <cellStyle name="Migliaia 20 2 6 2 3" xfId="17853" xr:uid="{45EDCA82-ED8F-4F95-B110-994AEB238224}"/>
    <cellStyle name="Migliaia 20 2 6 2 3 2" xfId="30951" xr:uid="{F570DD06-7705-478A-9EDD-5F0669143F5A}"/>
    <cellStyle name="Migliaia 20 2 6 2 4" xfId="8744" xr:uid="{371F5CA3-F51B-4385-8816-07B9777F3355}"/>
    <cellStyle name="Migliaia 20 2 6 2 5" xfId="21893" xr:uid="{346C4634-8828-4472-B448-8E5194361D1A}"/>
    <cellStyle name="Migliaia 20 2 6 3" xfId="12546" xr:uid="{21FA90B3-CF07-424D-84A5-C420C3F926E2}"/>
    <cellStyle name="Migliaia 20 2 6 3 2" xfId="25654" xr:uid="{A1FEADFB-0E65-40D4-BD3B-04CB5ECCB276}"/>
    <cellStyle name="Migliaia 20 2 6 4" xfId="16338" xr:uid="{05BE8566-CF7D-428E-90F5-E195BDAF0CD8}"/>
    <cellStyle name="Migliaia 20 2 6 4 2" xfId="29436" xr:uid="{58D24D32-BE77-47E2-9FD9-78974AB71753}"/>
    <cellStyle name="Migliaia 20 2 6 5" xfId="7205" xr:uid="{04951E33-662B-488B-BB5D-7A95C28A7899}"/>
    <cellStyle name="Migliaia 20 2 6 6" xfId="20358" xr:uid="{29DC0888-57B2-40EA-9AEA-E4BCBEF8E433}"/>
    <cellStyle name="Migliaia 20 2 7" xfId="4248" xr:uid="{00000000-0005-0000-0000-0000D00C0000}"/>
    <cellStyle name="Migliaia 20 2 7 2" xfId="13016" xr:uid="{543E66A8-D962-4ABA-9735-6B24B263A75C}"/>
    <cellStyle name="Migliaia 20 2 7 2 2" xfId="26124" xr:uid="{8B97FC3D-387E-4895-9786-2B270681AB0A}"/>
    <cellStyle name="Migliaia 20 2 7 3" xfId="16788" xr:uid="{B80B02E8-AA7C-43DB-89E4-4E1B8BF896B4}"/>
    <cellStyle name="Migliaia 20 2 7 3 2" xfId="29886" xr:uid="{CD7403C1-3293-4743-9814-D6DA86CB3AC2}"/>
    <cellStyle name="Migliaia 20 2 7 4" xfId="7675" xr:uid="{5EB96439-3DCD-4A93-AC93-8F107FE44549}"/>
    <cellStyle name="Migliaia 20 2 7 5" xfId="20828" xr:uid="{9722DEAE-B432-4B90-82E6-8D0CEABFDCAB}"/>
    <cellStyle name="Migliaia 20 2 8" xfId="2680" xr:uid="{00000000-0005-0000-0000-0000D10C0000}"/>
    <cellStyle name="Migliaia 20 2 8 2" xfId="11470" xr:uid="{0A390721-58EF-4047-8F80-9605D87E4B54}"/>
    <cellStyle name="Migliaia 20 2 8 2 2" xfId="24585" xr:uid="{1F165FC5-0CE5-46F9-AAF4-11FE610468A1}"/>
    <cellStyle name="Migliaia 20 2 8 3" xfId="15260" xr:uid="{C300BF20-9D17-4578-A84D-0498F7605204}"/>
    <cellStyle name="Migliaia 20 2 8 3 2" xfId="28358" xr:uid="{0DAFED15-3BD0-4C66-81B7-0390FB2264C2}"/>
    <cellStyle name="Migliaia 20 2 8 4" xfId="8978" xr:uid="{BE6AC3A0-B2C5-4A2D-B64D-3069ED7ED3CC}"/>
    <cellStyle name="Migliaia 20 2 8 5" xfId="22127" xr:uid="{E74E2E63-85E7-475F-B9A4-0E05A0AD566C}"/>
    <cellStyle name="Migliaia 20 2 9" xfId="5559" xr:uid="{00000000-0005-0000-0000-0000D20C0000}"/>
    <cellStyle name="Migliaia 20 2 9 2" xfId="14326" xr:uid="{91D64327-6A07-47FB-8FA0-199070E20A78}"/>
    <cellStyle name="Migliaia 20 2 9 2 2" xfId="27427" xr:uid="{1E98FF27-B6A0-4D68-9F1B-A558F9059444}"/>
    <cellStyle name="Migliaia 20 2 9 3" xfId="18087" xr:uid="{67F79A74-3569-4B34-B9C7-3FBAC64E91D3}"/>
    <cellStyle name="Migliaia 20 2 9 3 2" xfId="31185" xr:uid="{853AE928-BA1A-405B-B209-9A046C96B47E}"/>
    <cellStyle name="Migliaia 20 2 9 4" xfId="9211" xr:uid="{F0C6DBB7-88BF-4A42-9D9F-D861D6B16089}"/>
    <cellStyle name="Migliaia 20 2 9 5" xfId="22360" xr:uid="{0EBDA1D2-2C1E-4960-931E-CCDF94C5751A}"/>
    <cellStyle name="Migliaia 20 3" xfId="2195" xr:uid="{00000000-0005-0000-0000-0000D30C0000}"/>
    <cellStyle name="Migliaia 20 3 10" xfId="9732" xr:uid="{E4042215-73D6-410F-842D-B2192BCB652D}"/>
    <cellStyle name="Migliaia 20 3 10 2" xfId="22881" xr:uid="{95911235-79CC-44B8-9F25-19B7DE8AFF7B}"/>
    <cellStyle name="Migliaia 20 3 11" xfId="9967" xr:uid="{F168E731-A395-45E2-8A95-A6DA0A82BFCB}"/>
    <cellStyle name="Migliaia 20 3 11 2" xfId="23116" xr:uid="{63EF908D-593F-4EF5-BC05-639C7DE5CD64}"/>
    <cellStyle name="Migliaia 20 3 12" xfId="10200" xr:uid="{1C623217-63BC-4AA6-9853-9FEFFC098225}"/>
    <cellStyle name="Migliaia 20 3 12 2" xfId="23349" xr:uid="{1D6ED056-0527-494B-B123-EF3EE682ECBE}"/>
    <cellStyle name="Migliaia 20 3 13" xfId="10440" xr:uid="{71D78C82-30F6-498A-B849-533FD11D683E}"/>
    <cellStyle name="Migliaia 20 3 13 2" xfId="23582" xr:uid="{794BF064-000E-4155-921C-5418EDAB69C2}"/>
    <cellStyle name="Migliaia 20 3 14" xfId="11071" xr:uid="{B71ADDD2-CF27-4EFD-ADB5-A19D6B20428E}"/>
    <cellStyle name="Migliaia 20 3 14 2" xfId="24187" xr:uid="{8AD1CEE9-75D3-496F-98BD-B3C7C0E107C6}"/>
    <cellStyle name="Migliaia 20 3 15" xfId="14865" xr:uid="{0CC9993D-000F-4642-95B3-416460B33C6C}"/>
    <cellStyle name="Migliaia 20 3 15 2" xfId="27963" xr:uid="{25035517-53EF-4050-8E51-328B5D076CD0}"/>
    <cellStyle name="Migliaia 20 3 16" xfId="6218" xr:uid="{D64E202E-7DB9-4482-9288-C9BA3DDFA25B}"/>
    <cellStyle name="Migliaia 20 3 17" xfId="19382" xr:uid="{D6159158-EEAC-4997-BC43-F69F7E7A93C1}"/>
    <cellStyle name="Migliaia 20 3 2" xfId="3116" xr:uid="{00000000-0005-0000-0000-0000D40C0000}"/>
    <cellStyle name="Migliaia 20 3 2 2" xfId="4669" xr:uid="{00000000-0005-0000-0000-0000D50C0000}"/>
    <cellStyle name="Migliaia 20 3 2 2 2" xfId="13436" xr:uid="{C524464E-E5FA-49B1-B48E-BEC238D1208B}"/>
    <cellStyle name="Migliaia 20 3 2 2 2 2" xfId="26544" xr:uid="{6258773B-E655-434A-9DEF-B1733567840D}"/>
    <cellStyle name="Migliaia 20 3 2 2 3" xfId="17204" xr:uid="{402638DF-C2BE-44F9-829D-BA9DFF6EA305}"/>
    <cellStyle name="Migliaia 20 3 2 2 3 2" xfId="30302" xr:uid="{26E8259B-6F4F-4AFB-8D56-353D93281A9F}"/>
    <cellStyle name="Migliaia 20 3 2 2 4" xfId="8095" xr:uid="{3C6033F2-BBA1-4125-92CF-7F5DBC79C37A}"/>
    <cellStyle name="Migliaia 20 3 2 2 5" xfId="21246" xr:uid="{8B769B63-B9D7-4EA4-A6E5-A4CD4CCAD0A0}"/>
    <cellStyle name="Migliaia 20 3 2 3" xfId="11896" xr:uid="{2A48B0F6-AB08-4D3F-803C-98261E096F8B}"/>
    <cellStyle name="Migliaia 20 3 2 3 2" xfId="25004" xr:uid="{1B6E0782-1F46-4747-907A-05F901E28388}"/>
    <cellStyle name="Migliaia 20 3 2 4" xfId="15688" xr:uid="{BD092699-2E08-42BE-A9EB-326D180E5C90}"/>
    <cellStyle name="Migliaia 20 3 2 4 2" xfId="28786" xr:uid="{3197F917-D4C3-4683-ADE5-6E25217ACE72}"/>
    <cellStyle name="Migliaia 20 3 2 5" xfId="6555" xr:uid="{385654EC-DA3D-4D05-8428-11A1515B0553}"/>
    <cellStyle name="Migliaia 20 3 2 6" xfId="19711" xr:uid="{539CFA8A-6B54-4E0D-AE08-7519D62BE418}"/>
    <cellStyle name="Migliaia 20 3 3" xfId="3351" xr:uid="{00000000-0005-0000-0000-0000D60C0000}"/>
    <cellStyle name="Migliaia 20 3 3 2" xfId="4904" xr:uid="{00000000-0005-0000-0000-0000D70C0000}"/>
    <cellStyle name="Migliaia 20 3 3 2 2" xfId="13671" xr:uid="{E4B9B109-B96C-49A1-A04A-2712259BA89C}"/>
    <cellStyle name="Migliaia 20 3 3 2 2 2" xfId="26779" xr:uid="{1FC26436-8664-4029-BE51-C2CC82BC9C20}"/>
    <cellStyle name="Migliaia 20 3 3 2 3" xfId="17439" xr:uid="{8972615E-62ED-4D6E-9FF1-3CA76E9B4BDE}"/>
    <cellStyle name="Migliaia 20 3 3 2 3 2" xfId="30537" xr:uid="{C0C41E51-705E-4F58-9385-7E4BA3207E42}"/>
    <cellStyle name="Migliaia 20 3 3 2 4" xfId="8330" xr:uid="{68978D19-82CB-4786-B437-4F3BBC742B73}"/>
    <cellStyle name="Migliaia 20 3 3 2 5" xfId="21480" xr:uid="{CDCAF825-B5D3-4D54-BA3C-4B2C7199ABC1}"/>
    <cellStyle name="Migliaia 20 3 3 3" xfId="12131" xr:uid="{323FE4A0-7DEB-49B5-B21B-B7A1263D71E2}"/>
    <cellStyle name="Migliaia 20 3 3 3 2" xfId="25239" xr:uid="{82B48CE7-78BB-445F-97D3-6DC208474D47}"/>
    <cellStyle name="Migliaia 20 3 3 4" xfId="15923" xr:uid="{B990DD79-6A2B-43BE-9C14-2FBD2F8D3477}"/>
    <cellStyle name="Migliaia 20 3 3 4 2" xfId="29021" xr:uid="{9D8DDD45-5884-4839-9470-D7865DEBA071}"/>
    <cellStyle name="Migliaia 20 3 3 5" xfId="6790" xr:uid="{1C1EBDA2-2091-4FB9-8F3C-D17E7A244896}"/>
    <cellStyle name="Migliaia 20 3 3 6" xfId="19945" xr:uid="{44AC820A-78A1-4718-8705-8DB660D3D8B0}"/>
    <cellStyle name="Migliaia 20 3 4" xfId="3587" xr:uid="{00000000-0005-0000-0000-0000D80C0000}"/>
    <cellStyle name="Migliaia 20 3 4 2" xfId="5140" xr:uid="{00000000-0005-0000-0000-0000D90C0000}"/>
    <cellStyle name="Migliaia 20 3 4 2 2" xfId="13907" xr:uid="{DBCD546B-EC0B-4076-94E6-C3430BE6CDEE}"/>
    <cellStyle name="Migliaia 20 3 4 2 2 2" xfId="27015" xr:uid="{B01B9D93-FFA0-44AE-89CE-791797AA8A5D}"/>
    <cellStyle name="Migliaia 20 3 4 2 3" xfId="17675" xr:uid="{97398A69-69BC-4543-B161-A6222C5B39EB}"/>
    <cellStyle name="Migliaia 20 3 4 2 3 2" xfId="30773" xr:uid="{8AF9A973-BD68-4E8F-97DE-626DE786E698}"/>
    <cellStyle name="Migliaia 20 3 4 2 4" xfId="8566" xr:uid="{32AAE577-FB57-41CE-98EB-DC7120AB3935}"/>
    <cellStyle name="Migliaia 20 3 4 2 5" xfId="21715" xr:uid="{F748F5AA-22C6-4D5E-A804-26DC21BA8087}"/>
    <cellStyle name="Migliaia 20 3 4 3" xfId="12367" xr:uid="{985DEEF2-EB16-47C8-B144-E3511FE91EC8}"/>
    <cellStyle name="Migliaia 20 3 4 3 2" xfId="25475" xr:uid="{BC299528-7A88-41B3-8A89-7340F3D0CD5F}"/>
    <cellStyle name="Migliaia 20 3 4 4" xfId="16159" xr:uid="{B5CC3533-4D51-4A62-9041-B9778E190B0F}"/>
    <cellStyle name="Migliaia 20 3 4 4 2" xfId="29257" xr:uid="{DCFBF2AE-6CDC-4239-AC9F-EE7224FFB6F4}"/>
    <cellStyle name="Migliaia 20 3 4 5" xfId="7026" xr:uid="{D134F751-3E5F-458E-9EE3-0AECD1B113BA}"/>
    <cellStyle name="Migliaia 20 3 4 6" xfId="20180" xr:uid="{33FEA248-D23B-4410-A5BB-A862BF92B7A8}"/>
    <cellStyle name="Migliaia 20 3 5" xfId="3822" xr:uid="{00000000-0005-0000-0000-0000DA0C0000}"/>
    <cellStyle name="Migliaia 20 3 5 2" xfId="5374" xr:uid="{00000000-0005-0000-0000-0000DB0C0000}"/>
    <cellStyle name="Migliaia 20 3 5 2 2" xfId="14141" xr:uid="{D2E9812B-5ADE-4328-9108-B9B3255DB10B}"/>
    <cellStyle name="Migliaia 20 3 5 2 2 2" xfId="27249" xr:uid="{D113FD83-19AB-43D2-B574-6780EBEF079E}"/>
    <cellStyle name="Migliaia 20 3 5 2 3" xfId="17909" xr:uid="{5FB7130A-EE68-4E50-8D4D-9746633D5E18}"/>
    <cellStyle name="Migliaia 20 3 5 2 3 2" xfId="31007" xr:uid="{380E43E2-E966-4770-A9A3-BCDDB7280823}"/>
    <cellStyle name="Migliaia 20 3 5 2 4" xfId="8800" xr:uid="{DCE16305-FA5C-4E9F-B626-9FAD7A8F2DA1}"/>
    <cellStyle name="Migliaia 20 3 5 2 5" xfId="21949" xr:uid="{9D8DB839-0806-4B32-A314-CF43686ADAB7}"/>
    <cellStyle name="Migliaia 20 3 5 3" xfId="12602" xr:uid="{10023DC5-110E-4E43-B286-2D774F9E6909}"/>
    <cellStyle name="Migliaia 20 3 5 3 2" xfId="25710" xr:uid="{F2FD479A-DD60-43AE-A96E-199A2B07C102}"/>
    <cellStyle name="Migliaia 20 3 5 4" xfId="16394" xr:uid="{08400258-85D4-4393-ADE1-DC9F18BBD520}"/>
    <cellStyle name="Migliaia 20 3 5 4 2" xfId="29492" xr:uid="{67E8A04E-5980-48BD-9585-AEE2E56FB614}"/>
    <cellStyle name="Migliaia 20 3 5 5" xfId="7261" xr:uid="{168C885C-D4FC-4924-8848-F22DFB94937E}"/>
    <cellStyle name="Migliaia 20 3 5 6" xfId="20414" xr:uid="{7F6C001A-5482-4657-88ED-DD9D6095E696}"/>
    <cellStyle name="Migliaia 20 3 6" xfId="4338" xr:uid="{00000000-0005-0000-0000-0000DC0C0000}"/>
    <cellStyle name="Migliaia 20 3 6 2" xfId="13106" xr:uid="{787C7BA1-5F73-482E-B1BB-849C52106D02}"/>
    <cellStyle name="Migliaia 20 3 6 2 2" xfId="26214" xr:uid="{4690E0A9-1371-4605-8975-5165F08B4875}"/>
    <cellStyle name="Migliaia 20 3 6 3" xfId="16874" xr:uid="{547E1EE1-A80F-45A3-8C95-4D2D7907A9FE}"/>
    <cellStyle name="Migliaia 20 3 6 3 2" xfId="29972" xr:uid="{432AF7CE-CF88-4E6C-8774-F48C0C199D8E}"/>
    <cellStyle name="Migliaia 20 3 6 4" xfId="7765" xr:uid="{08E45623-4E3D-40D1-B2F3-0E511E551774}"/>
    <cellStyle name="Migliaia 20 3 6 5" xfId="20917" xr:uid="{A322F00F-E6C9-4617-A882-2F5D0712CA71}"/>
    <cellStyle name="Migliaia 20 3 7" xfId="2778" xr:uid="{00000000-0005-0000-0000-0000DD0C0000}"/>
    <cellStyle name="Migliaia 20 3 7 2" xfId="11559" xr:uid="{1CC009E0-C5F5-4CA7-937F-CE6CE53BF63E}"/>
    <cellStyle name="Migliaia 20 3 7 2 2" xfId="24674" xr:uid="{CFF7ED65-528F-42DD-8944-C8D1FA361F88}"/>
    <cellStyle name="Migliaia 20 3 7 3" xfId="15358" xr:uid="{D80C76E9-0D40-40EA-B2B2-A00F429ED4E7}"/>
    <cellStyle name="Migliaia 20 3 7 3 2" xfId="28456" xr:uid="{FF3D1DF1-3F27-4C15-879C-EC7DC885F35C}"/>
    <cellStyle name="Migliaia 20 3 7 4" xfId="9034" xr:uid="{79B6B411-A7F1-4BD3-913F-E29AE74BA5E2}"/>
    <cellStyle name="Migliaia 20 3 7 5" xfId="22183" xr:uid="{AC86A3BC-C306-4847-BB6F-0DC437F3F032}"/>
    <cellStyle name="Migliaia 20 3 8" xfId="5615" xr:uid="{00000000-0005-0000-0000-0000DE0C0000}"/>
    <cellStyle name="Migliaia 20 3 8 2" xfId="14382" xr:uid="{16E080B7-0A9F-45EF-88D7-4F50FC6BF926}"/>
    <cellStyle name="Migliaia 20 3 8 2 2" xfId="27483" xr:uid="{EBC2B172-1BC6-466E-8CC6-1E20AA884AC3}"/>
    <cellStyle name="Migliaia 20 3 8 3" xfId="18143" xr:uid="{7528BDF6-F5B8-49E6-B50E-CFC7240A8663}"/>
    <cellStyle name="Migliaia 20 3 8 3 2" xfId="31241" xr:uid="{5A311FA4-025E-4976-A712-5995DA3E8AFD}"/>
    <cellStyle name="Migliaia 20 3 8 4" xfId="9267" xr:uid="{6B5EC475-7311-40E9-9607-353B65AEEE7A}"/>
    <cellStyle name="Migliaia 20 3 8 5" xfId="22416" xr:uid="{E929F8B7-AD5A-464C-A747-4141032471E1}"/>
    <cellStyle name="Migliaia 20 3 9" xfId="9500" xr:uid="{726A95B2-DA4B-44C6-8C89-1230DA94114F}"/>
    <cellStyle name="Migliaia 20 3 9 2" xfId="22649" xr:uid="{77E5869C-1589-4657-A541-28F66DC740B1}"/>
    <cellStyle name="Migliaia 20 4" xfId="2072" xr:uid="{00000000-0005-0000-0000-0000DF0C0000}"/>
    <cellStyle name="Migliaia 20 4 2" xfId="4553" xr:uid="{00000000-0005-0000-0000-0000E00C0000}"/>
    <cellStyle name="Migliaia 20 4 2 2" xfId="13320" xr:uid="{9A554ED9-8BEE-4798-BFC6-4BFAD346C574}"/>
    <cellStyle name="Migliaia 20 4 2 2 2" xfId="26428" xr:uid="{007B68A8-66C0-4186-8508-F742113F0C0A}"/>
    <cellStyle name="Migliaia 20 4 2 3" xfId="17088" xr:uid="{7B57C5F5-535A-4E81-8E76-BA4F367FF739}"/>
    <cellStyle name="Migliaia 20 4 2 3 2" xfId="30186" xr:uid="{DB7A5BA1-FE4D-4ED6-956B-047639FBFFC2}"/>
    <cellStyle name="Migliaia 20 4 2 4" xfId="7979" xr:uid="{9B7275B3-7F00-41DB-866C-79F25FD48E7A}"/>
    <cellStyle name="Migliaia 20 4 2 5" xfId="21130" xr:uid="{F90ABF01-A3B7-4593-87F8-AEA91C30F124}"/>
    <cellStyle name="Migliaia 20 4 3" xfId="3000" xr:uid="{00000000-0005-0000-0000-0000E10C0000}"/>
    <cellStyle name="Migliaia 20 4 3 2" xfId="15572" xr:uid="{7DABD56B-7A6D-4C17-86A1-EA90153C979D}"/>
    <cellStyle name="Migliaia 20 4 3 2 2" xfId="28670" xr:uid="{8A24A2B9-2E47-47E6-81F7-118F22DBBEA3}"/>
    <cellStyle name="Migliaia 20 4 3 3" xfId="11780" xr:uid="{6A9CEC8F-521F-4E3E-8944-4C1EA3287664}"/>
    <cellStyle name="Migliaia 20 4 3 4" xfId="24888" xr:uid="{34B3F433-A8AF-4F4F-BFC1-52D9F1C23C32}"/>
    <cellStyle name="Migliaia 20 4 4" xfId="10948" xr:uid="{693D5CA1-05FF-4479-8018-0F36AED03149}"/>
    <cellStyle name="Migliaia 20 4 4 2" xfId="24064" xr:uid="{D2D5A3F7-F45D-49C9-AE3D-370DB22CEE1D}"/>
    <cellStyle name="Migliaia 20 4 5" xfId="14749" xr:uid="{B0C36D07-6DD8-45BF-9E97-9B16170C73FE}"/>
    <cellStyle name="Migliaia 20 4 5 2" xfId="27847" xr:uid="{DFE1A758-CE51-4C22-891A-A1FFCE7CA6B0}"/>
    <cellStyle name="Migliaia 20 4 6" xfId="6439" xr:uid="{0A06967C-F05F-45B4-A5E1-1B6C063F4774}"/>
    <cellStyle name="Migliaia 20 4 7" xfId="19595" xr:uid="{BD189CC9-477B-4D5E-8CDA-6E9FD52EECA6}"/>
    <cellStyle name="Migliaia 20 5" xfId="3235" xr:uid="{00000000-0005-0000-0000-0000E20C0000}"/>
    <cellStyle name="Migliaia 20 5 2" xfId="4788" xr:uid="{00000000-0005-0000-0000-0000E30C0000}"/>
    <cellStyle name="Migliaia 20 5 2 2" xfId="13555" xr:uid="{89BF344A-1861-4115-81B5-F130650F59D2}"/>
    <cellStyle name="Migliaia 20 5 2 2 2" xfId="26663" xr:uid="{F6C69E02-EF19-47D8-814C-8495FBCDE5C6}"/>
    <cellStyle name="Migliaia 20 5 2 3" xfId="17323" xr:uid="{AE043EF4-6841-4D17-8D41-85B173794DCB}"/>
    <cellStyle name="Migliaia 20 5 2 3 2" xfId="30421" xr:uid="{F8B2EC72-1EED-4108-9620-9406A471FA02}"/>
    <cellStyle name="Migliaia 20 5 2 4" xfId="8214" xr:uid="{C8F35FE9-5C71-4503-9511-1983C73C1EBE}"/>
    <cellStyle name="Migliaia 20 5 2 5" xfId="21364" xr:uid="{94577B9B-A6BD-4A79-B476-F0F15B89C3BA}"/>
    <cellStyle name="Migliaia 20 5 3" xfId="12015" xr:uid="{E56A9AD8-AD4E-467D-9CC3-7F3316510D47}"/>
    <cellStyle name="Migliaia 20 5 3 2" xfId="25123" xr:uid="{F192AB48-7BB0-4D6D-84A3-CD6800826791}"/>
    <cellStyle name="Migliaia 20 5 4" xfId="15807" xr:uid="{D8D3796F-1038-4AC1-A77D-040E6C15DD48}"/>
    <cellStyle name="Migliaia 20 5 4 2" xfId="28905" xr:uid="{5680E34C-E410-4DDB-876B-29EBB68B95DE}"/>
    <cellStyle name="Migliaia 20 5 5" xfId="6674" xr:uid="{66A06466-2D39-42F6-BF58-8212874CFF24}"/>
    <cellStyle name="Migliaia 20 5 6" xfId="19829" xr:uid="{D030997A-EA16-4B1A-A924-9083605905F9}"/>
    <cellStyle name="Migliaia 20 6" xfId="3471" xr:uid="{00000000-0005-0000-0000-0000E40C0000}"/>
    <cellStyle name="Migliaia 20 6 2" xfId="5024" xr:uid="{00000000-0005-0000-0000-0000E50C0000}"/>
    <cellStyle name="Migliaia 20 6 2 2" xfId="13791" xr:uid="{5596AFA0-120F-49F4-9005-6968721B98F5}"/>
    <cellStyle name="Migliaia 20 6 2 2 2" xfId="26899" xr:uid="{BFC69C70-ECA6-4CB9-B2B4-E35F1EDD9448}"/>
    <cellStyle name="Migliaia 20 6 2 3" xfId="17559" xr:uid="{B9775BFC-D084-4A43-AC08-8AE143FCF8ED}"/>
    <cellStyle name="Migliaia 20 6 2 3 2" xfId="30657" xr:uid="{59659C72-F376-42B3-94F2-A406D28C4023}"/>
    <cellStyle name="Migliaia 20 6 2 4" xfId="8450" xr:uid="{7DE0E4D8-E98D-4F89-9F4F-1BC25E94EE2C}"/>
    <cellStyle name="Migliaia 20 6 2 5" xfId="21599" xr:uid="{A7DD733B-5936-4893-8F15-88936A868E90}"/>
    <cellStyle name="Migliaia 20 6 3" xfId="12251" xr:uid="{15DB4C47-7676-49B6-ABBE-12787BE30450}"/>
    <cellStyle name="Migliaia 20 6 3 2" xfId="25359" xr:uid="{D5581E26-30C7-4DE0-8E18-117A15835E9A}"/>
    <cellStyle name="Migliaia 20 6 4" xfId="16043" xr:uid="{920D634F-9656-4D3D-BB74-C78773DFE23F}"/>
    <cellStyle name="Migliaia 20 6 4 2" xfId="29141" xr:uid="{7C318B32-B28C-4CAC-94BE-3B4D00A75078}"/>
    <cellStyle name="Migliaia 20 6 5" xfId="6910" xr:uid="{5965E5C4-F64E-4630-A37C-1DB971FBF105}"/>
    <cellStyle name="Migliaia 20 6 6" xfId="20064" xr:uid="{CB9DD345-D01B-4EB8-B439-708D857F697A}"/>
    <cellStyle name="Migliaia 20 7" xfId="3706" xr:uid="{00000000-0005-0000-0000-0000E60C0000}"/>
    <cellStyle name="Migliaia 20 7 2" xfId="5258" xr:uid="{00000000-0005-0000-0000-0000E70C0000}"/>
    <cellStyle name="Migliaia 20 7 2 2" xfId="14025" xr:uid="{20C4CF4C-37BE-476F-B86A-24D0EF1208A0}"/>
    <cellStyle name="Migliaia 20 7 2 2 2" xfId="27133" xr:uid="{5025FFA7-E3D6-4D34-844D-F9017E0C6579}"/>
    <cellStyle name="Migliaia 20 7 2 3" xfId="17793" xr:uid="{447D8160-A383-463A-8B8B-E59D5DCF37DF}"/>
    <cellStyle name="Migliaia 20 7 2 3 2" xfId="30891" xr:uid="{F0EE5EDC-1763-4AB6-A4BD-3ADC471A390D}"/>
    <cellStyle name="Migliaia 20 7 2 4" xfId="8684" xr:uid="{E6DBBF16-B4FB-4764-ADF4-2CBB3D5DC8B9}"/>
    <cellStyle name="Migliaia 20 7 2 5" xfId="21833" xr:uid="{E6848887-61A2-4DB2-9407-0DD741C94FCE}"/>
    <cellStyle name="Migliaia 20 7 3" xfId="12486" xr:uid="{B67FC667-44A3-4989-BF10-5D40B06147B0}"/>
    <cellStyle name="Migliaia 20 7 3 2" xfId="25594" xr:uid="{3918BDD0-EA08-4387-8229-E96F7A7DC9E0}"/>
    <cellStyle name="Migliaia 20 7 4" xfId="16278" xr:uid="{26972388-1BF1-436B-8339-5E70C5C071E0}"/>
    <cellStyle name="Migliaia 20 7 4 2" xfId="29376" xr:uid="{DB6FF0C6-343D-4E75-A20C-064279D61496}"/>
    <cellStyle name="Migliaia 20 7 5" xfId="7145" xr:uid="{4EB2D4B3-4CEE-40DF-AF7A-3526B4FDA432}"/>
    <cellStyle name="Migliaia 20 7 6" xfId="20298" xr:uid="{A9663115-95C3-4A43-9574-7DA841FD6022}"/>
    <cellStyle name="Migliaia 20 8" xfId="4182" xr:uid="{00000000-0005-0000-0000-0000E80C0000}"/>
    <cellStyle name="Migliaia 20 8 2" xfId="12950" xr:uid="{0C7DA196-480C-4459-B2DA-93CB79B0C967}"/>
    <cellStyle name="Migliaia 20 8 2 2" xfId="26058" xr:uid="{095D760B-4FD2-461F-8643-477CF713F5CE}"/>
    <cellStyle name="Migliaia 20 8 3" xfId="16728" xr:uid="{FAF1C1E5-4436-432E-8B57-0F0E32C0FE69}"/>
    <cellStyle name="Migliaia 20 8 3 2" xfId="29826" xr:uid="{BD25117A-562E-463C-BB2B-26DCD6C88485}"/>
    <cellStyle name="Migliaia 20 8 4" xfId="7609" xr:uid="{D7082A96-C4F7-4F24-91E4-6F2AD5F31B9B}"/>
    <cellStyle name="Migliaia 20 8 5" xfId="20762" xr:uid="{81E8B6C2-1D11-46E0-8FFC-95DCBF9EC0C6}"/>
    <cellStyle name="Migliaia 20 9" xfId="2620" xr:uid="{00000000-0005-0000-0000-0000E90C0000}"/>
    <cellStyle name="Migliaia 20 9 2" xfId="11410" xr:uid="{776F2F2E-1824-4A91-8F92-6A2D5212BCFC}"/>
    <cellStyle name="Migliaia 20 9 2 2" xfId="24525" xr:uid="{9569AE75-EABE-4842-BDEC-705E9F9F33BC}"/>
    <cellStyle name="Migliaia 20 9 3" xfId="15200" xr:uid="{B8A5CA59-9B04-4F4B-BF63-C8DF3FAAEAE1}"/>
    <cellStyle name="Migliaia 20 9 3 2" xfId="28298" xr:uid="{DD1D3B30-DA17-4302-9AA6-D0F894BB744A}"/>
    <cellStyle name="Migliaia 20 9 4" xfId="8918" xr:uid="{8A7D03EB-A26E-41BB-A748-A71FD5293C93}"/>
    <cellStyle name="Migliaia 20 9 5" xfId="22067" xr:uid="{F621E980-EA0A-4BC6-B637-45C74530FF60}"/>
    <cellStyle name="Migliaia 21" xfId="1619" xr:uid="{00000000-0005-0000-0000-0000EA0C0000}"/>
    <cellStyle name="Migliaia 21 10" xfId="5500" xr:uid="{00000000-0005-0000-0000-0000EB0C0000}"/>
    <cellStyle name="Migliaia 21 10 2" xfId="14267" xr:uid="{74A67908-8724-454E-B153-DA31FBB37228}"/>
    <cellStyle name="Migliaia 21 10 2 2" xfId="27368" xr:uid="{9ACF509F-7CF7-42F1-8428-3025EA5859DF}"/>
    <cellStyle name="Migliaia 21 10 3" xfId="18028" xr:uid="{4A0CEB4C-55F8-481C-B187-C629BF899EF5}"/>
    <cellStyle name="Migliaia 21 10 3 2" xfId="31126" xr:uid="{6E09DDC0-4CC1-4627-B607-CE6B96D82638}"/>
    <cellStyle name="Migliaia 21 10 4" xfId="9152" xr:uid="{5A908275-8406-4539-979D-6DCF630E74E7}"/>
    <cellStyle name="Migliaia 21 10 5" xfId="22301" xr:uid="{94E8586B-8134-4D70-8876-7DDCFA3D7EF1}"/>
    <cellStyle name="Migliaia 21 11" xfId="9385" xr:uid="{31102AE8-BA03-4CA2-BB84-2E1FBEA275AD}"/>
    <cellStyle name="Migliaia 21 11 2" xfId="22534" xr:uid="{940A2951-5EBB-46A7-B3E1-D2414FEF4E2E}"/>
    <cellStyle name="Migliaia 21 12" xfId="9617" xr:uid="{69827832-7E6C-446C-9CF0-66D3359DA22A}"/>
    <cellStyle name="Migliaia 21 12 2" xfId="22766" xr:uid="{045E2DF9-DC81-4127-BDBD-BBD55F2EF309}"/>
    <cellStyle name="Migliaia 21 13" xfId="9852" xr:uid="{E24CA63C-00B8-42E5-8874-F46BB0A5D5A2}"/>
    <cellStyle name="Migliaia 21 13 2" xfId="23001" xr:uid="{C6D1D063-2F1C-497E-88CC-78F355B1CAF5}"/>
    <cellStyle name="Migliaia 21 14" xfId="10085" xr:uid="{8758E780-8D0D-4AB6-A7E4-438749676B70}"/>
    <cellStyle name="Migliaia 21 14 2" xfId="23234" xr:uid="{7083D781-5C57-4AE6-A6DF-732A58731E5A}"/>
    <cellStyle name="Migliaia 21 15" xfId="10325" xr:uid="{FB6A0454-3251-4815-BBDA-96D70381BA90}"/>
    <cellStyle name="Migliaia 21 15 2" xfId="23467" xr:uid="{7DE01732-22C3-42C4-8886-06461B858273}"/>
    <cellStyle name="Migliaia 21 16" xfId="10685" xr:uid="{7DB9EE22-9B8C-4FE2-ABAB-F138FAAD5F39}"/>
    <cellStyle name="Migliaia 21 16 2" xfId="23808" xr:uid="{4DE65A8D-F294-462C-BD1A-69672EC70C88}"/>
    <cellStyle name="Migliaia 21 17" xfId="14563" xr:uid="{09A29ECE-9380-4002-8A22-D0E3223D60CA}"/>
    <cellStyle name="Migliaia 21 17 2" xfId="27661" xr:uid="{1C7B279A-BBE7-4F84-A8F2-74E2DF30343F}"/>
    <cellStyle name="Migliaia 21 18" xfId="6065" xr:uid="{22A5A2C6-26DE-4327-9268-519C0A8EA2DA}"/>
    <cellStyle name="Migliaia 21 19" xfId="19231" xr:uid="{03EAA756-9015-4947-9118-D7996D4F5378}"/>
    <cellStyle name="Migliaia 21 2" xfId="1832" xr:uid="{00000000-0005-0000-0000-0000EC0C0000}"/>
    <cellStyle name="Migliaia 21 2 10" xfId="9445" xr:uid="{BF781B2F-BE78-4A74-BB8B-346FAA5BD84E}"/>
    <cellStyle name="Migliaia 21 2 10 2" xfId="22594" xr:uid="{D0704810-5E1E-4401-9BEC-FD04145FB064}"/>
    <cellStyle name="Migliaia 21 2 11" xfId="9677" xr:uid="{1EF96D96-DE77-42F9-8341-47136D5B93C9}"/>
    <cellStyle name="Migliaia 21 2 11 2" xfId="22826" xr:uid="{926120FF-4D12-458F-99DF-2F3A4E5F3602}"/>
    <cellStyle name="Migliaia 21 2 12" xfId="9912" xr:uid="{9AC6B057-60F1-4EEF-B98C-96B493FB7A4B}"/>
    <cellStyle name="Migliaia 21 2 12 2" xfId="23061" xr:uid="{794E9831-D9CE-4CBF-A176-0B5BD80BE1EF}"/>
    <cellStyle name="Migliaia 21 2 13" xfId="10145" xr:uid="{B1B81BAE-FFCD-4F45-B093-187A5B04B21E}"/>
    <cellStyle name="Migliaia 21 2 13 2" xfId="23294" xr:uid="{D6FEDA92-4373-4032-8816-1A79AEBB0F0F}"/>
    <cellStyle name="Migliaia 21 2 14" xfId="10385" xr:uid="{CEC7B911-128C-4F6F-B9D0-788D339704F2}"/>
    <cellStyle name="Migliaia 21 2 14 2" xfId="23527" xr:uid="{53969B1B-E7BA-476F-99A9-7C8B9395C04D}"/>
    <cellStyle name="Migliaia 21 2 15" xfId="10747" xr:uid="{5A813A06-7854-4CA0-B7C2-79E05839DD05}"/>
    <cellStyle name="Migliaia 21 2 15 2" xfId="23870" xr:uid="{C97FBFB1-7F5B-49BC-AE1F-DE8C0C9FEACB}"/>
    <cellStyle name="Migliaia 21 2 16" xfId="14623" xr:uid="{83CE4FF2-FAA5-4A5A-9DE1-7BB9F66B2EAB}"/>
    <cellStyle name="Migliaia 21 2 16 2" xfId="27721" xr:uid="{19C03040-ADEB-4073-A3AE-2696B9B6FA91}"/>
    <cellStyle name="Migliaia 21 2 17" xfId="6133" xr:uid="{D90778D7-7FB9-488F-97D0-A0B58544FD81}"/>
    <cellStyle name="Migliaia 21 2 18" xfId="19298" xr:uid="{7408FE0E-77A5-4DB0-A450-30E2F535FF1F}"/>
    <cellStyle name="Migliaia 21 2 2" xfId="2256" xr:uid="{00000000-0005-0000-0000-0000ED0C0000}"/>
    <cellStyle name="Migliaia 21 2 2 10" xfId="9793" xr:uid="{1E5E001E-6FF5-474B-85F3-00E8161B5AA9}"/>
    <cellStyle name="Migliaia 21 2 2 10 2" xfId="22942" xr:uid="{F2F0B13B-A6E8-4565-A436-82576A890619}"/>
    <cellStyle name="Migliaia 21 2 2 11" xfId="10028" xr:uid="{C5174FEE-A6DD-43BA-B3D9-D2BE1526E9F0}"/>
    <cellStyle name="Migliaia 21 2 2 11 2" xfId="23177" xr:uid="{18F97720-C11C-4068-B58F-45DEC8210479}"/>
    <cellStyle name="Migliaia 21 2 2 12" xfId="10261" xr:uid="{7BDF078C-9FC1-4BBB-BE32-2399DCF2F2D9}"/>
    <cellStyle name="Migliaia 21 2 2 12 2" xfId="23410" xr:uid="{B27FF0BA-B35D-48CE-8D77-C6CD83ECA2CA}"/>
    <cellStyle name="Migliaia 21 2 2 13" xfId="10501" xr:uid="{240A4FEE-2AC3-4138-9420-711D5DF08302}"/>
    <cellStyle name="Migliaia 21 2 2 13 2" xfId="23643" xr:uid="{4A5689E3-1484-4A7E-8782-DCB037A78D16}"/>
    <cellStyle name="Migliaia 21 2 2 14" xfId="11132" xr:uid="{FD634D71-C0BF-4890-A221-57E6B9B91250}"/>
    <cellStyle name="Migliaia 21 2 2 14 2" xfId="24248" xr:uid="{E8C31795-1E31-4174-8172-873A5FF25A1F}"/>
    <cellStyle name="Migliaia 21 2 2 15" xfId="14926" xr:uid="{FDF2E022-C20C-480A-B689-54B4B49B113F}"/>
    <cellStyle name="Migliaia 21 2 2 15 2" xfId="28024" xr:uid="{DEAC8336-6CA0-4AD7-AB5E-CFB48C67DECD}"/>
    <cellStyle name="Migliaia 21 2 2 16" xfId="6279" xr:uid="{54CC5600-20E6-4CBE-8B74-9A5BAB1EBB6C}"/>
    <cellStyle name="Migliaia 21 2 2 17" xfId="19443" xr:uid="{A0F570C5-2362-4A6E-9797-EDE78F21B3F2}"/>
    <cellStyle name="Migliaia 21 2 2 2" xfId="3177" xr:uid="{00000000-0005-0000-0000-0000EE0C0000}"/>
    <cellStyle name="Migliaia 21 2 2 2 2" xfId="4730" xr:uid="{00000000-0005-0000-0000-0000EF0C0000}"/>
    <cellStyle name="Migliaia 21 2 2 2 2 2" xfId="13497" xr:uid="{ECC4A04C-2DBF-44BB-9661-83F97123DB3A}"/>
    <cellStyle name="Migliaia 21 2 2 2 2 2 2" xfId="26605" xr:uid="{1F81538B-63BD-4EBC-91C0-1ACB53C1EA2D}"/>
    <cellStyle name="Migliaia 21 2 2 2 2 3" xfId="17265" xr:uid="{78888582-67A6-49B9-A662-2AA0B880577E}"/>
    <cellStyle name="Migliaia 21 2 2 2 2 3 2" xfId="30363" xr:uid="{B53EC7D6-A8A5-45B5-AF37-C39E7F5DDB0C}"/>
    <cellStyle name="Migliaia 21 2 2 2 2 4" xfId="8156" xr:uid="{CD032794-CEFE-4957-A2DA-1B748E36F427}"/>
    <cellStyle name="Migliaia 21 2 2 2 2 5" xfId="21307" xr:uid="{7C5A6841-9C95-43E9-BB57-1D14F989A89B}"/>
    <cellStyle name="Migliaia 21 2 2 2 3" xfId="11957" xr:uid="{7E3DCCC8-AFA4-4488-89E5-85FA8C2991E4}"/>
    <cellStyle name="Migliaia 21 2 2 2 3 2" xfId="25065" xr:uid="{2AC71877-83A5-4C0F-86CE-C77D41346437}"/>
    <cellStyle name="Migliaia 21 2 2 2 4" xfId="15749" xr:uid="{3A23BFFA-050B-43CC-AC10-E8C926BD26BF}"/>
    <cellStyle name="Migliaia 21 2 2 2 4 2" xfId="28847" xr:uid="{00F716A2-2104-4DEF-BB40-E8EB25EFB577}"/>
    <cellStyle name="Migliaia 21 2 2 2 5" xfId="6616" xr:uid="{EF127692-B82C-46E9-AF33-35E2982EEEDE}"/>
    <cellStyle name="Migliaia 21 2 2 2 6" xfId="19772" xr:uid="{7B88D9F3-491A-435A-A266-D89A4E2AE9B5}"/>
    <cellStyle name="Migliaia 21 2 2 3" xfId="3412" xr:uid="{00000000-0005-0000-0000-0000F00C0000}"/>
    <cellStyle name="Migliaia 21 2 2 3 2" xfId="4965" xr:uid="{00000000-0005-0000-0000-0000F10C0000}"/>
    <cellStyle name="Migliaia 21 2 2 3 2 2" xfId="13732" xr:uid="{CB70BEB9-977C-4638-896B-4A504FC5F732}"/>
    <cellStyle name="Migliaia 21 2 2 3 2 2 2" xfId="26840" xr:uid="{ACEE3F72-B204-40B3-86F0-16F9D6899D26}"/>
    <cellStyle name="Migliaia 21 2 2 3 2 3" xfId="17500" xr:uid="{64F90727-E3CB-4A1D-B819-FD8D6E55AE3E}"/>
    <cellStyle name="Migliaia 21 2 2 3 2 3 2" xfId="30598" xr:uid="{7345B74E-8315-46F6-92DE-E231E3B39E1E}"/>
    <cellStyle name="Migliaia 21 2 2 3 2 4" xfId="8391" xr:uid="{FE2263CF-6C70-452D-B2D5-50208C0FBB9E}"/>
    <cellStyle name="Migliaia 21 2 2 3 2 5" xfId="21541" xr:uid="{D9D6C31E-C4EB-4646-89E8-06212BB5831B}"/>
    <cellStyle name="Migliaia 21 2 2 3 3" xfId="12192" xr:uid="{7D7CBFAE-5435-47FA-9DFA-015F9748CC4F}"/>
    <cellStyle name="Migliaia 21 2 2 3 3 2" xfId="25300" xr:uid="{C4C2AE8B-713F-467E-AD3A-B73F75027921}"/>
    <cellStyle name="Migliaia 21 2 2 3 4" xfId="15984" xr:uid="{848EA3F1-9D51-425E-8DFD-89285FE08326}"/>
    <cellStyle name="Migliaia 21 2 2 3 4 2" xfId="29082" xr:uid="{BB854CA0-0BE3-416F-8F50-0D211A7639C5}"/>
    <cellStyle name="Migliaia 21 2 2 3 5" xfId="6851" xr:uid="{927DE84C-3832-42CD-A48A-04ECAAD8BAFA}"/>
    <cellStyle name="Migliaia 21 2 2 3 6" xfId="20006" xr:uid="{4AB6F8C4-4B30-41E0-A65F-AE572C78146C}"/>
    <cellStyle name="Migliaia 21 2 2 4" xfId="3648" xr:uid="{00000000-0005-0000-0000-0000F20C0000}"/>
    <cellStyle name="Migliaia 21 2 2 4 2" xfId="5201" xr:uid="{00000000-0005-0000-0000-0000F30C0000}"/>
    <cellStyle name="Migliaia 21 2 2 4 2 2" xfId="13968" xr:uid="{2482136D-532A-4667-A417-0CDFCC2760BA}"/>
    <cellStyle name="Migliaia 21 2 2 4 2 2 2" xfId="27076" xr:uid="{B46358D7-996F-4D46-8498-FC8D13F0A5F0}"/>
    <cellStyle name="Migliaia 21 2 2 4 2 3" xfId="17736" xr:uid="{8B474A0C-E006-46E5-A58D-F3B7C212C765}"/>
    <cellStyle name="Migliaia 21 2 2 4 2 3 2" xfId="30834" xr:uid="{B56938F8-AACF-47B8-9360-CC7372BA4624}"/>
    <cellStyle name="Migliaia 21 2 2 4 2 4" xfId="8627" xr:uid="{127BBD36-0174-444B-9D80-DFD04E436C79}"/>
    <cellStyle name="Migliaia 21 2 2 4 2 5" xfId="21776" xr:uid="{B25E2180-34F4-43E2-92FB-5578587AAB61}"/>
    <cellStyle name="Migliaia 21 2 2 4 3" xfId="12428" xr:uid="{6CED77C1-53CE-4B3B-B7D5-45BF7D23D179}"/>
    <cellStyle name="Migliaia 21 2 2 4 3 2" xfId="25536" xr:uid="{96776CFB-61C5-483C-8F6C-D92809C7D479}"/>
    <cellStyle name="Migliaia 21 2 2 4 4" xfId="16220" xr:uid="{55C5C94D-0D90-4DEA-8D50-9FCFA481F54F}"/>
    <cellStyle name="Migliaia 21 2 2 4 4 2" xfId="29318" xr:uid="{6F76B1FC-F101-4CE5-8181-1A779DB5A313}"/>
    <cellStyle name="Migliaia 21 2 2 4 5" xfId="7087" xr:uid="{423B1B48-8B31-4DEE-9E57-AC86D1A0729D}"/>
    <cellStyle name="Migliaia 21 2 2 4 6" xfId="20241" xr:uid="{8DC56B42-57AE-45C8-A873-BB0CD0458D48}"/>
    <cellStyle name="Migliaia 21 2 2 5" xfId="3883" xr:uid="{00000000-0005-0000-0000-0000F40C0000}"/>
    <cellStyle name="Migliaia 21 2 2 5 2" xfId="5435" xr:uid="{00000000-0005-0000-0000-0000F50C0000}"/>
    <cellStyle name="Migliaia 21 2 2 5 2 2" xfId="14202" xr:uid="{3B6C695B-AC97-40B0-AFE3-B3CE330A622D}"/>
    <cellStyle name="Migliaia 21 2 2 5 2 2 2" xfId="27310" xr:uid="{0E201E6A-1529-45BF-A0F7-007FF3AB8A3E}"/>
    <cellStyle name="Migliaia 21 2 2 5 2 3" xfId="17970" xr:uid="{BA70156C-E5D3-4840-A38F-BBCA2807777D}"/>
    <cellStyle name="Migliaia 21 2 2 5 2 3 2" xfId="31068" xr:uid="{7D55B1FF-007A-452E-86A8-3FDEBF2B6372}"/>
    <cellStyle name="Migliaia 21 2 2 5 2 4" xfId="8861" xr:uid="{B759E124-6181-463D-A908-9E3B0509FF2C}"/>
    <cellStyle name="Migliaia 21 2 2 5 2 5" xfId="22010" xr:uid="{417295A8-B08E-4972-B73B-504C8E30A13F}"/>
    <cellStyle name="Migliaia 21 2 2 5 3" xfId="12663" xr:uid="{B57231DD-3D2A-425E-ACA3-F46B555FF599}"/>
    <cellStyle name="Migliaia 21 2 2 5 3 2" xfId="25771" xr:uid="{454A1109-BE49-4727-A025-7F122782232B}"/>
    <cellStyle name="Migliaia 21 2 2 5 4" xfId="16455" xr:uid="{20B189DD-C045-47A5-B3D6-75931D277380}"/>
    <cellStyle name="Migliaia 21 2 2 5 4 2" xfId="29553" xr:uid="{D4B68CD3-3C3E-4F55-942B-CF613B0201E1}"/>
    <cellStyle name="Migliaia 21 2 2 5 5" xfId="7322" xr:uid="{54708E1A-5DFB-4586-BA0A-4F2B90F02E1A}"/>
    <cellStyle name="Migliaia 21 2 2 5 6" xfId="20475" xr:uid="{6E859B74-D5E3-4A71-8E62-A5B2A746EF9C}"/>
    <cellStyle name="Migliaia 21 2 2 6" xfId="4399" xr:uid="{00000000-0005-0000-0000-0000F60C0000}"/>
    <cellStyle name="Migliaia 21 2 2 6 2" xfId="13167" xr:uid="{4E287FBA-A35E-43AD-B6F3-3F83BDAED18B}"/>
    <cellStyle name="Migliaia 21 2 2 6 2 2" xfId="26275" xr:uid="{D554F9C9-2420-4E72-A733-331769D8D76C}"/>
    <cellStyle name="Migliaia 21 2 2 6 3" xfId="16935" xr:uid="{873E3931-A10F-4ADF-88C3-CC46B785204C}"/>
    <cellStyle name="Migliaia 21 2 2 6 3 2" xfId="30033" xr:uid="{CCE3E678-AD39-494D-998D-95E116CC7A65}"/>
    <cellStyle name="Migliaia 21 2 2 6 4" xfId="7826" xr:uid="{89315879-4B29-4645-B54E-A16F20F946A5}"/>
    <cellStyle name="Migliaia 21 2 2 6 5" xfId="20978" xr:uid="{C4662F4D-1738-4302-9A91-9D3EE66C20A0}"/>
    <cellStyle name="Migliaia 21 2 2 7" xfId="2839" xr:uid="{00000000-0005-0000-0000-0000F70C0000}"/>
    <cellStyle name="Migliaia 21 2 2 7 2" xfId="11620" xr:uid="{5874264B-A905-4542-9819-713014C9077A}"/>
    <cellStyle name="Migliaia 21 2 2 7 2 2" xfId="24735" xr:uid="{902D7F52-7158-4F02-899B-27CF7C3750E7}"/>
    <cellStyle name="Migliaia 21 2 2 7 3" xfId="15419" xr:uid="{39A5D6EC-B55B-4A8B-837C-46AAD6A6FF4C}"/>
    <cellStyle name="Migliaia 21 2 2 7 3 2" xfId="28517" xr:uid="{9A267B80-525A-4AD6-9340-871E21C13F6F}"/>
    <cellStyle name="Migliaia 21 2 2 7 4" xfId="9095" xr:uid="{E583442F-62E3-4748-AA0F-3948469AAEE5}"/>
    <cellStyle name="Migliaia 21 2 2 7 5" xfId="22244" xr:uid="{E4DB991F-6BB8-46EE-872E-F6668EF2837D}"/>
    <cellStyle name="Migliaia 21 2 2 8" xfId="5676" xr:uid="{00000000-0005-0000-0000-0000F80C0000}"/>
    <cellStyle name="Migliaia 21 2 2 8 2" xfId="14443" xr:uid="{19E44107-ADCA-4F75-8A70-FB35C8988195}"/>
    <cellStyle name="Migliaia 21 2 2 8 2 2" xfId="27544" xr:uid="{BA64F807-717F-47BE-AFBF-5CEA37485DA2}"/>
    <cellStyle name="Migliaia 21 2 2 8 3" xfId="18204" xr:uid="{60A4D32B-CB24-4883-89E9-8CF0BD744B9C}"/>
    <cellStyle name="Migliaia 21 2 2 8 3 2" xfId="31302" xr:uid="{064F63D0-2EBD-4FE2-B026-3AD0838D7360}"/>
    <cellStyle name="Migliaia 21 2 2 8 4" xfId="9328" xr:uid="{DDF45AE6-C2CB-4FDC-BC0D-F6CABDD5ACEA}"/>
    <cellStyle name="Migliaia 21 2 2 8 5" xfId="22477" xr:uid="{FA7099B2-4AF8-4E2F-A498-2D20918910D0}"/>
    <cellStyle name="Migliaia 21 2 2 9" xfId="9561" xr:uid="{D1F03F9C-5C1D-4E08-B162-1FE6BE170E08}"/>
    <cellStyle name="Migliaia 21 2 2 9 2" xfId="22710" xr:uid="{FCAD9138-C0D6-45E2-9389-D450CCF431BA}"/>
    <cellStyle name="Migliaia 21 2 3" xfId="2140" xr:uid="{00000000-0005-0000-0000-0000F90C0000}"/>
    <cellStyle name="Migliaia 21 2 3 2" xfId="4614" xr:uid="{00000000-0005-0000-0000-0000FA0C0000}"/>
    <cellStyle name="Migliaia 21 2 3 2 2" xfId="13381" xr:uid="{CD17CE23-337B-435F-8E44-1F154D81C8DB}"/>
    <cellStyle name="Migliaia 21 2 3 2 2 2" xfId="26489" xr:uid="{B96B9FB0-7366-48DF-8FFD-2B40A0A6A812}"/>
    <cellStyle name="Migliaia 21 2 3 2 3" xfId="17149" xr:uid="{A9DB1224-41C4-43F8-9693-ECAC5327F8B0}"/>
    <cellStyle name="Migliaia 21 2 3 2 3 2" xfId="30247" xr:uid="{A6ECE67E-6F90-4014-B9E9-153C3A3AE69B}"/>
    <cellStyle name="Migliaia 21 2 3 2 4" xfId="8040" xr:uid="{85B3A480-AE0B-49C2-896E-BDEC43C55A2D}"/>
    <cellStyle name="Migliaia 21 2 3 2 5" xfId="21191" xr:uid="{C4B53256-185D-4887-A814-463EFE130A44}"/>
    <cellStyle name="Migliaia 21 2 3 3" xfId="3061" xr:uid="{00000000-0005-0000-0000-0000FB0C0000}"/>
    <cellStyle name="Migliaia 21 2 3 3 2" xfId="15633" xr:uid="{DB3B268F-686B-4090-8BE3-193EFC43A9C1}"/>
    <cellStyle name="Migliaia 21 2 3 3 2 2" xfId="28731" xr:uid="{9CB566BB-D62E-440C-B5CA-C6AA976B6CAF}"/>
    <cellStyle name="Migliaia 21 2 3 3 3" xfId="11841" xr:uid="{B606B8FB-91A9-4B2D-9E72-0CC0620C1AA8}"/>
    <cellStyle name="Migliaia 21 2 3 3 4" xfId="24949" xr:uid="{11726F31-AD54-4020-A0CF-6AD4A6071EB2}"/>
    <cellStyle name="Migliaia 21 2 3 4" xfId="11016" xr:uid="{1C487719-67AB-49B4-8077-F3EAE50A060A}"/>
    <cellStyle name="Migliaia 21 2 3 4 2" xfId="24132" xr:uid="{C5618A94-61D5-44D8-AAD0-E57045F875AB}"/>
    <cellStyle name="Migliaia 21 2 3 5" xfId="14810" xr:uid="{321C1512-E541-4A5D-996E-1FF7DBCD5FA6}"/>
    <cellStyle name="Migliaia 21 2 3 5 2" xfId="27908" xr:uid="{CD32DAA9-30A2-4B30-9869-EC81677B5379}"/>
    <cellStyle name="Migliaia 21 2 3 6" xfId="6500" xr:uid="{4CBE0F8D-0AAB-4D27-80C6-ED477046360A}"/>
    <cellStyle name="Migliaia 21 2 3 7" xfId="19656" xr:uid="{F8AF89B5-59C3-4E59-A061-56625C9CD7A4}"/>
    <cellStyle name="Migliaia 21 2 4" xfId="3296" xr:uid="{00000000-0005-0000-0000-0000FC0C0000}"/>
    <cellStyle name="Migliaia 21 2 4 2" xfId="4849" xr:uid="{00000000-0005-0000-0000-0000FD0C0000}"/>
    <cellStyle name="Migliaia 21 2 4 2 2" xfId="13616" xr:uid="{8AD86218-B16A-4718-994F-C0E93B1D583A}"/>
    <cellStyle name="Migliaia 21 2 4 2 2 2" xfId="26724" xr:uid="{CA5AF6EF-CA54-4387-A44C-C6468C37EE99}"/>
    <cellStyle name="Migliaia 21 2 4 2 3" xfId="17384" xr:uid="{3A563A0D-4EE9-4045-B102-EEEABF80B398}"/>
    <cellStyle name="Migliaia 21 2 4 2 3 2" xfId="30482" xr:uid="{4A6A2A8E-D07D-4B67-A0EC-335176DE9E55}"/>
    <cellStyle name="Migliaia 21 2 4 2 4" xfId="8275" xr:uid="{D2749D24-20F0-42B8-A20D-B63F07CB6400}"/>
    <cellStyle name="Migliaia 21 2 4 2 5" xfId="21425" xr:uid="{31018044-5F49-4698-A710-B9D331CF6A31}"/>
    <cellStyle name="Migliaia 21 2 4 3" xfId="12076" xr:uid="{9D32ABFE-9181-4C0A-BA3C-62EA88238DA3}"/>
    <cellStyle name="Migliaia 21 2 4 3 2" xfId="25184" xr:uid="{27EA281A-F2E8-4485-92B9-91FC8793D802}"/>
    <cellStyle name="Migliaia 21 2 4 4" xfId="15868" xr:uid="{63F1C8CB-B8CF-49A8-A485-8F04CF272854}"/>
    <cellStyle name="Migliaia 21 2 4 4 2" xfId="28966" xr:uid="{93855AE6-9225-4705-9C8E-62B2E8F392E9}"/>
    <cellStyle name="Migliaia 21 2 4 5" xfId="6735" xr:uid="{F6297DE3-7B02-467E-B32F-79E12A8A06FE}"/>
    <cellStyle name="Migliaia 21 2 4 6" xfId="19890" xr:uid="{66858026-8649-4D5E-AFA7-4EA317DBF4C6}"/>
    <cellStyle name="Migliaia 21 2 5" xfId="3532" xr:uid="{00000000-0005-0000-0000-0000FE0C0000}"/>
    <cellStyle name="Migliaia 21 2 5 2" xfId="5085" xr:uid="{00000000-0005-0000-0000-0000FF0C0000}"/>
    <cellStyle name="Migliaia 21 2 5 2 2" xfId="13852" xr:uid="{60B5EB36-00BE-4491-A390-BEF1D5BCEB20}"/>
    <cellStyle name="Migliaia 21 2 5 2 2 2" xfId="26960" xr:uid="{88A3D810-A5F8-4A6D-88EC-FA07C1FC58EA}"/>
    <cellStyle name="Migliaia 21 2 5 2 3" xfId="17620" xr:uid="{F5FDDCA5-FDEC-46CA-AD70-11DBC323CF8D}"/>
    <cellStyle name="Migliaia 21 2 5 2 3 2" xfId="30718" xr:uid="{368D9152-49C7-4333-8D44-854A7623ABA5}"/>
    <cellStyle name="Migliaia 21 2 5 2 4" xfId="8511" xr:uid="{BCAC4B8A-ADC8-4708-B364-61C8C750A722}"/>
    <cellStyle name="Migliaia 21 2 5 2 5" xfId="21660" xr:uid="{8B7F0769-9705-4DF2-B7A4-B0427BD947C8}"/>
    <cellStyle name="Migliaia 21 2 5 3" xfId="12312" xr:uid="{77C4466B-879B-4269-AF61-4A50AB360FCC}"/>
    <cellStyle name="Migliaia 21 2 5 3 2" xfId="25420" xr:uid="{C1299CB3-5E32-417B-901C-4405361F1E63}"/>
    <cellStyle name="Migliaia 21 2 5 4" xfId="16104" xr:uid="{939F2EDC-189D-4125-8ED2-256D976106A1}"/>
    <cellStyle name="Migliaia 21 2 5 4 2" xfId="29202" xr:uid="{93504DCE-DAC5-4509-A25A-1FCB9804FBD5}"/>
    <cellStyle name="Migliaia 21 2 5 5" xfId="6971" xr:uid="{DE9D1791-DD53-4F9C-A807-12B885424BE1}"/>
    <cellStyle name="Migliaia 21 2 5 6" xfId="20125" xr:uid="{9100D9A6-C8A8-478F-8CCA-B2C73D32FF2A}"/>
    <cellStyle name="Migliaia 21 2 6" xfId="3767" xr:uid="{00000000-0005-0000-0000-0000000D0000}"/>
    <cellStyle name="Migliaia 21 2 6 2" xfId="5319" xr:uid="{00000000-0005-0000-0000-0000010D0000}"/>
    <cellStyle name="Migliaia 21 2 6 2 2" xfId="14086" xr:uid="{CA1944A3-7ACB-416E-88AB-EEB41C70849D}"/>
    <cellStyle name="Migliaia 21 2 6 2 2 2" xfId="27194" xr:uid="{02D5FC06-A670-4C47-A187-6C05A8CE632F}"/>
    <cellStyle name="Migliaia 21 2 6 2 3" xfId="17854" xr:uid="{E0E80AD6-C08D-4923-8CE7-34529A8A80D0}"/>
    <cellStyle name="Migliaia 21 2 6 2 3 2" xfId="30952" xr:uid="{0E5E41C8-4E87-43A0-AB33-3001BC07EEC9}"/>
    <cellStyle name="Migliaia 21 2 6 2 4" xfId="8745" xr:uid="{149B4C5A-010F-45D5-ABF8-13B6A578E34F}"/>
    <cellStyle name="Migliaia 21 2 6 2 5" xfId="21894" xr:uid="{9996343F-D993-40D5-8154-B11E2C0C55DB}"/>
    <cellStyle name="Migliaia 21 2 6 3" xfId="12547" xr:uid="{D1366397-3A49-4E36-B31B-92C7DC0F625A}"/>
    <cellStyle name="Migliaia 21 2 6 3 2" xfId="25655" xr:uid="{913AF521-E692-44B7-A462-5E2993109CD2}"/>
    <cellStyle name="Migliaia 21 2 6 4" xfId="16339" xr:uid="{C7C1E190-14F3-4690-A854-A8BCEFBE923E}"/>
    <cellStyle name="Migliaia 21 2 6 4 2" xfId="29437" xr:uid="{F9736990-7772-4E89-BF44-A006D40F3540}"/>
    <cellStyle name="Migliaia 21 2 6 5" xfId="7206" xr:uid="{8FAB7232-1452-42F5-92FA-B6ADA46F4FB2}"/>
    <cellStyle name="Migliaia 21 2 6 6" xfId="20359" xr:uid="{1092E2EB-34D3-484B-B997-C66F215E07EB}"/>
    <cellStyle name="Migliaia 21 2 7" xfId="4249" xr:uid="{00000000-0005-0000-0000-0000020D0000}"/>
    <cellStyle name="Migliaia 21 2 7 2" xfId="13017" xr:uid="{8A5F90B3-BA3F-4381-9EC6-B9B8FF3A5A80}"/>
    <cellStyle name="Migliaia 21 2 7 2 2" xfId="26125" xr:uid="{ED665140-8F06-42DD-B512-44FD9E29FBB1}"/>
    <cellStyle name="Migliaia 21 2 7 3" xfId="16789" xr:uid="{6BB42D61-8558-439F-8B96-31655B9E9C7B}"/>
    <cellStyle name="Migliaia 21 2 7 3 2" xfId="29887" xr:uid="{2834DE81-7109-47F0-929E-8D34A84F8D53}"/>
    <cellStyle name="Migliaia 21 2 7 4" xfId="7676" xr:uid="{BE53C432-252A-4B5C-87FD-CBD5F1CFCB82}"/>
    <cellStyle name="Migliaia 21 2 7 5" xfId="20829" xr:uid="{E6DAE884-9073-4C34-9A9B-408BDD27ADB1}"/>
    <cellStyle name="Migliaia 21 2 8" xfId="2681" xr:uid="{00000000-0005-0000-0000-0000030D0000}"/>
    <cellStyle name="Migliaia 21 2 8 2" xfId="11471" xr:uid="{55D67F5D-8470-4351-AE4F-C55BB41BC4A5}"/>
    <cellStyle name="Migliaia 21 2 8 2 2" xfId="24586" xr:uid="{DA8AA939-2706-47B4-BBF1-EA7DDC6BCE82}"/>
    <cellStyle name="Migliaia 21 2 8 3" xfId="15261" xr:uid="{2F14C705-F003-496F-8B97-7D1F81898CC8}"/>
    <cellStyle name="Migliaia 21 2 8 3 2" xfId="28359" xr:uid="{5B12D1F5-7333-4892-9833-8E8AC72D73D8}"/>
    <cellStyle name="Migliaia 21 2 8 4" xfId="8979" xr:uid="{57C9C6F0-25B5-41A0-9E60-3864676168E5}"/>
    <cellStyle name="Migliaia 21 2 8 5" xfId="22128" xr:uid="{71AA9855-B7A7-473F-8F51-771F0BFAF66F}"/>
    <cellStyle name="Migliaia 21 2 9" xfId="5560" xr:uid="{00000000-0005-0000-0000-0000040D0000}"/>
    <cellStyle name="Migliaia 21 2 9 2" xfId="14327" xr:uid="{A31D3B5B-F618-4CF6-8272-EE17319726DF}"/>
    <cellStyle name="Migliaia 21 2 9 2 2" xfId="27428" xr:uid="{884AC7DD-59A8-4525-B5A7-CFF385B2D317}"/>
    <cellStyle name="Migliaia 21 2 9 3" xfId="18088" xr:uid="{78788AD1-9097-4325-8B69-081E09F763E8}"/>
    <cellStyle name="Migliaia 21 2 9 3 2" xfId="31186" xr:uid="{F3917C00-16B1-4CDA-8B4B-A0D526E43F04}"/>
    <cellStyle name="Migliaia 21 2 9 4" xfId="9212" xr:uid="{467EADBB-5125-403E-B7D1-EE0F803603AB}"/>
    <cellStyle name="Migliaia 21 2 9 5" xfId="22361" xr:uid="{DB982A00-07EB-4576-BA58-691FAEE611B2}"/>
    <cellStyle name="Migliaia 21 3" xfId="2196" xr:uid="{00000000-0005-0000-0000-0000050D0000}"/>
    <cellStyle name="Migliaia 21 3 10" xfId="9733" xr:uid="{1AC8B1BB-3B1E-4F6D-B8F1-5B307E386DD5}"/>
    <cellStyle name="Migliaia 21 3 10 2" xfId="22882" xr:uid="{29F23D89-61C9-4FFE-B14E-0C4F3AFE308D}"/>
    <cellStyle name="Migliaia 21 3 11" xfId="9968" xr:uid="{1EEC38E0-DB5D-47D4-A84A-995842EBF715}"/>
    <cellStyle name="Migliaia 21 3 11 2" xfId="23117" xr:uid="{AA592844-46ED-492D-AC9D-55FFBEDBDEE1}"/>
    <cellStyle name="Migliaia 21 3 12" xfId="10201" xr:uid="{DF1B8CE6-C57B-4680-965A-6C7A87DD32F9}"/>
    <cellStyle name="Migliaia 21 3 12 2" xfId="23350" xr:uid="{D88F6AF9-4EA6-4A6F-9F5B-58867DF53645}"/>
    <cellStyle name="Migliaia 21 3 13" xfId="10441" xr:uid="{998D6727-197A-47D8-9005-FCCE53070D6D}"/>
    <cellStyle name="Migliaia 21 3 13 2" xfId="23583" xr:uid="{B3876A56-36B1-44CA-9495-DF4C66E41112}"/>
    <cellStyle name="Migliaia 21 3 14" xfId="11072" xr:uid="{E1171706-11EE-429B-847F-C325B59D4E16}"/>
    <cellStyle name="Migliaia 21 3 14 2" xfId="24188" xr:uid="{7041597E-F243-4710-A2FC-8977C25D79EC}"/>
    <cellStyle name="Migliaia 21 3 15" xfId="14866" xr:uid="{13E5D5BF-EC88-4A6E-8829-7273803A95AB}"/>
    <cellStyle name="Migliaia 21 3 15 2" xfId="27964" xr:uid="{13BB809F-1B70-4F2E-86B5-5D95EC91B85D}"/>
    <cellStyle name="Migliaia 21 3 16" xfId="6219" xr:uid="{E839ADED-3439-459E-9930-1B838D934AE4}"/>
    <cellStyle name="Migliaia 21 3 17" xfId="19383" xr:uid="{F00911AB-4609-46ED-8A0A-C5554E4B14E1}"/>
    <cellStyle name="Migliaia 21 3 2" xfId="3117" xr:uid="{00000000-0005-0000-0000-0000060D0000}"/>
    <cellStyle name="Migliaia 21 3 2 2" xfId="4670" xr:uid="{00000000-0005-0000-0000-0000070D0000}"/>
    <cellStyle name="Migliaia 21 3 2 2 2" xfId="13437" xr:uid="{46676F67-1F66-4961-9E5D-B1C93D648373}"/>
    <cellStyle name="Migliaia 21 3 2 2 2 2" xfId="26545" xr:uid="{28AD50AF-05BC-4DE8-8868-A8EB23EAD9F3}"/>
    <cellStyle name="Migliaia 21 3 2 2 3" xfId="17205" xr:uid="{61DBE659-E35F-46AF-AED2-2F0ADA0E1233}"/>
    <cellStyle name="Migliaia 21 3 2 2 3 2" xfId="30303" xr:uid="{AB7A7B31-A059-418B-A58E-4D9EAC22204B}"/>
    <cellStyle name="Migliaia 21 3 2 2 4" xfId="8096" xr:uid="{3B0C29DE-D10B-4B06-96CB-25F0D6DA551C}"/>
    <cellStyle name="Migliaia 21 3 2 2 5" xfId="21247" xr:uid="{2D2052C9-1E7F-4D0D-B2C9-54D958C3CC1D}"/>
    <cellStyle name="Migliaia 21 3 2 3" xfId="11897" xr:uid="{83C5DC07-3369-46C7-A5F8-DC6FB83CC462}"/>
    <cellStyle name="Migliaia 21 3 2 3 2" xfId="25005" xr:uid="{A681E354-0810-427D-9D1F-F0CDDC5EFE24}"/>
    <cellStyle name="Migliaia 21 3 2 4" xfId="15689" xr:uid="{ECF07ABB-2A6D-406A-B942-008844FD0156}"/>
    <cellStyle name="Migliaia 21 3 2 4 2" xfId="28787" xr:uid="{E88888F0-DBF2-4EE1-9278-558881012D24}"/>
    <cellStyle name="Migliaia 21 3 2 5" xfId="6556" xr:uid="{4C9AFB67-66BA-49FD-8862-578FE55552B2}"/>
    <cellStyle name="Migliaia 21 3 2 6" xfId="19712" xr:uid="{6B8E5F05-8CB2-4E98-B2D4-A48F27564959}"/>
    <cellStyle name="Migliaia 21 3 3" xfId="3352" xr:uid="{00000000-0005-0000-0000-0000080D0000}"/>
    <cellStyle name="Migliaia 21 3 3 2" xfId="4905" xr:uid="{00000000-0005-0000-0000-0000090D0000}"/>
    <cellStyle name="Migliaia 21 3 3 2 2" xfId="13672" xr:uid="{0EE29980-F1F0-4B9C-B64E-2F1234FACDF7}"/>
    <cellStyle name="Migliaia 21 3 3 2 2 2" xfId="26780" xr:uid="{4F221A47-84A1-44F4-9538-96D875AEAF86}"/>
    <cellStyle name="Migliaia 21 3 3 2 3" xfId="17440" xr:uid="{51F451D7-4254-491D-B50F-2D2BCBD7DD16}"/>
    <cellStyle name="Migliaia 21 3 3 2 3 2" xfId="30538" xr:uid="{2AFCED47-2205-4E30-9DB6-0965063422E1}"/>
    <cellStyle name="Migliaia 21 3 3 2 4" xfId="8331" xr:uid="{9DEC379F-49A6-4D39-9008-DB29ECA98C5A}"/>
    <cellStyle name="Migliaia 21 3 3 2 5" xfId="21481" xr:uid="{FAAB1EA7-E232-4A9C-8B51-3D0327402133}"/>
    <cellStyle name="Migliaia 21 3 3 3" xfId="12132" xr:uid="{B99888AB-C940-4B5F-B822-FDF242A5A0B8}"/>
    <cellStyle name="Migliaia 21 3 3 3 2" xfId="25240" xr:uid="{48019989-FAF1-4919-9ABF-82AE9BF81534}"/>
    <cellStyle name="Migliaia 21 3 3 4" xfId="15924" xr:uid="{D4DE229D-C4B0-488A-8249-116B32423A81}"/>
    <cellStyle name="Migliaia 21 3 3 4 2" xfId="29022" xr:uid="{6B187592-C8EB-4DD6-8088-4ADE29B79DE3}"/>
    <cellStyle name="Migliaia 21 3 3 5" xfId="6791" xr:uid="{BD3708FD-A043-4BD8-88E2-25301F92D8C7}"/>
    <cellStyle name="Migliaia 21 3 3 6" xfId="19946" xr:uid="{3684F6AB-7456-4992-850F-9C33EC3BA93D}"/>
    <cellStyle name="Migliaia 21 3 4" xfId="3588" xr:uid="{00000000-0005-0000-0000-00000A0D0000}"/>
    <cellStyle name="Migliaia 21 3 4 2" xfId="5141" xr:uid="{00000000-0005-0000-0000-00000B0D0000}"/>
    <cellStyle name="Migliaia 21 3 4 2 2" xfId="13908" xr:uid="{B78B8D27-3101-45E1-8605-19F64E213567}"/>
    <cellStyle name="Migliaia 21 3 4 2 2 2" xfId="27016" xr:uid="{0B1A6CCE-1BDB-4415-A3AC-A4793EC97620}"/>
    <cellStyle name="Migliaia 21 3 4 2 3" xfId="17676" xr:uid="{6C09043D-CEC6-455D-B7E6-EEFEE5F81FF4}"/>
    <cellStyle name="Migliaia 21 3 4 2 3 2" xfId="30774" xr:uid="{041E60D9-D746-4E7F-A35C-DD6C7F44B559}"/>
    <cellStyle name="Migliaia 21 3 4 2 4" xfId="8567" xr:uid="{AA028B17-9FEB-460F-9B27-AC7C64E7446C}"/>
    <cellStyle name="Migliaia 21 3 4 2 5" xfId="21716" xr:uid="{298D28B2-2AB1-415F-84B2-607C7DDAF1AA}"/>
    <cellStyle name="Migliaia 21 3 4 3" xfId="12368" xr:uid="{05F0FB6D-DDB9-4A1D-BCE8-24770B4CB1E9}"/>
    <cellStyle name="Migliaia 21 3 4 3 2" xfId="25476" xr:uid="{A27F1AC5-70FF-48A1-A1AB-0F79456A2AD6}"/>
    <cellStyle name="Migliaia 21 3 4 4" xfId="16160" xr:uid="{97EBC1C1-E915-4821-B9F6-F233E226342B}"/>
    <cellStyle name="Migliaia 21 3 4 4 2" xfId="29258" xr:uid="{65122718-CA25-4304-B646-647F183C50EA}"/>
    <cellStyle name="Migliaia 21 3 4 5" xfId="7027" xr:uid="{9ED6E38C-F4C3-405E-BF05-21A5D0D52D51}"/>
    <cellStyle name="Migliaia 21 3 4 6" xfId="20181" xr:uid="{2EF3E564-62FD-40F5-83F3-D466B5EDDF18}"/>
    <cellStyle name="Migliaia 21 3 5" xfId="3823" xr:uid="{00000000-0005-0000-0000-00000C0D0000}"/>
    <cellStyle name="Migliaia 21 3 5 2" xfId="5375" xr:uid="{00000000-0005-0000-0000-00000D0D0000}"/>
    <cellStyle name="Migliaia 21 3 5 2 2" xfId="14142" xr:uid="{7A6F01D3-8785-4B09-A4A2-C3EBC8212C2D}"/>
    <cellStyle name="Migliaia 21 3 5 2 2 2" xfId="27250" xr:uid="{A3D52B34-917A-4074-B790-56AD2DB5F694}"/>
    <cellStyle name="Migliaia 21 3 5 2 3" xfId="17910" xr:uid="{E547ADD6-389F-453C-BCD2-2EB8785A9F28}"/>
    <cellStyle name="Migliaia 21 3 5 2 3 2" xfId="31008" xr:uid="{8AAEA3B5-C320-4D16-BB80-6AFD7EBF04E4}"/>
    <cellStyle name="Migliaia 21 3 5 2 4" xfId="8801" xr:uid="{7E84D6DC-B5EA-4FCD-B4D8-D7BC8BECC006}"/>
    <cellStyle name="Migliaia 21 3 5 2 5" xfId="21950" xr:uid="{B08D0E32-15B9-4FC4-A041-A6284288B590}"/>
    <cellStyle name="Migliaia 21 3 5 3" xfId="12603" xr:uid="{6197E93F-436D-4762-A459-906CE39C8C24}"/>
    <cellStyle name="Migliaia 21 3 5 3 2" xfId="25711" xr:uid="{7587AFE8-2C5E-428D-8A06-8D72FF155217}"/>
    <cellStyle name="Migliaia 21 3 5 4" xfId="16395" xr:uid="{A4A01FF9-A996-4740-9680-3309BBFFBF0A}"/>
    <cellStyle name="Migliaia 21 3 5 4 2" xfId="29493" xr:uid="{65C2CEA7-61B7-4A6B-8F99-063A2C293260}"/>
    <cellStyle name="Migliaia 21 3 5 5" xfId="7262" xr:uid="{023E0F0D-0E2D-4B8A-AF47-EF99FE900A65}"/>
    <cellStyle name="Migliaia 21 3 5 6" xfId="20415" xr:uid="{30EBF11C-4EDD-4A48-B310-2D82E28AF081}"/>
    <cellStyle name="Migliaia 21 3 6" xfId="4339" xr:uid="{00000000-0005-0000-0000-00000E0D0000}"/>
    <cellStyle name="Migliaia 21 3 6 2" xfId="13107" xr:uid="{3A0F6986-3941-4ADF-98C7-E4877A0B7031}"/>
    <cellStyle name="Migliaia 21 3 6 2 2" xfId="26215" xr:uid="{3F04BF52-893C-4A2C-AD28-6246BF1DC738}"/>
    <cellStyle name="Migliaia 21 3 6 3" xfId="16875" xr:uid="{AE53793B-B523-4235-9B1F-A41D614D24F2}"/>
    <cellStyle name="Migliaia 21 3 6 3 2" xfId="29973" xr:uid="{E84BE32F-4004-42E6-9BA8-EBF685E7DEC6}"/>
    <cellStyle name="Migliaia 21 3 6 4" xfId="7766" xr:uid="{E56DF61C-90C2-48E3-9494-49852E6D29DB}"/>
    <cellStyle name="Migliaia 21 3 6 5" xfId="20918" xr:uid="{4E5FE799-8E8E-4DBD-BBD1-A8F4B8998983}"/>
    <cellStyle name="Migliaia 21 3 7" xfId="2779" xr:uid="{00000000-0005-0000-0000-00000F0D0000}"/>
    <cellStyle name="Migliaia 21 3 7 2" xfId="11560" xr:uid="{29154005-4E6F-4718-AFC9-45AC2BF03BCA}"/>
    <cellStyle name="Migliaia 21 3 7 2 2" xfId="24675" xr:uid="{6034AB24-9240-4371-B0FE-43962AB51484}"/>
    <cellStyle name="Migliaia 21 3 7 3" xfId="15359" xr:uid="{14D7C519-9A91-47F4-A7B9-D08DF154B7A3}"/>
    <cellStyle name="Migliaia 21 3 7 3 2" xfId="28457" xr:uid="{07677036-D448-4002-958C-613D0CD5E311}"/>
    <cellStyle name="Migliaia 21 3 7 4" xfId="9035" xr:uid="{A7CD46F3-1EC5-4A99-A36E-CF43EF1AB62C}"/>
    <cellStyle name="Migliaia 21 3 7 5" xfId="22184" xr:uid="{B248A50E-ABB8-422C-B7D0-80175521077B}"/>
    <cellStyle name="Migliaia 21 3 8" xfId="5616" xr:uid="{00000000-0005-0000-0000-0000100D0000}"/>
    <cellStyle name="Migliaia 21 3 8 2" xfId="14383" xr:uid="{36E580D4-88FA-47DA-BD93-5D00FF816B4D}"/>
    <cellStyle name="Migliaia 21 3 8 2 2" xfId="27484" xr:uid="{E50868C9-9405-46F4-A680-18DCC4632E74}"/>
    <cellStyle name="Migliaia 21 3 8 3" xfId="18144" xr:uid="{7256605C-8FB0-443A-B71C-3289BDA8749C}"/>
    <cellStyle name="Migliaia 21 3 8 3 2" xfId="31242" xr:uid="{81B526E2-BC64-4DCD-9852-4C1431D8EC16}"/>
    <cellStyle name="Migliaia 21 3 8 4" xfId="9268" xr:uid="{A2EF7043-2FF2-47A8-B19D-92157E68B101}"/>
    <cellStyle name="Migliaia 21 3 8 5" xfId="22417" xr:uid="{D6CE36B7-E9E7-402A-86AF-FA7CB6B1969A}"/>
    <cellStyle name="Migliaia 21 3 9" xfId="9501" xr:uid="{DC92C451-B6DD-44E9-BD13-69B3F18AD936}"/>
    <cellStyle name="Migliaia 21 3 9 2" xfId="22650" xr:uid="{E6EF41C1-6E6A-40DC-9EEC-A338FD44868F}"/>
    <cellStyle name="Migliaia 21 4" xfId="2073" xr:uid="{00000000-0005-0000-0000-0000110D0000}"/>
    <cellStyle name="Migliaia 21 4 2" xfId="4554" xr:uid="{00000000-0005-0000-0000-0000120D0000}"/>
    <cellStyle name="Migliaia 21 4 2 2" xfId="13321" xr:uid="{2C0848BC-1CED-446F-95C1-9BC43AC0DF87}"/>
    <cellStyle name="Migliaia 21 4 2 2 2" xfId="26429" xr:uid="{19C639C1-83D1-4BE3-9DE9-1216D2CC65D7}"/>
    <cellStyle name="Migliaia 21 4 2 3" xfId="17089" xr:uid="{E2BEC075-2F2C-426A-B51C-31C252D740C8}"/>
    <cellStyle name="Migliaia 21 4 2 3 2" xfId="30187" xr:uid="{3CC35A53-871C-4565-8CF2-860CC11D0202}"/>
    <cellStyle name="Migliaia 21 4 2 4" xfId="7980" xr:uid="{020A18EC-F6A0-482C-9ED4-B8CE23631A3C}"/>
    <cellStyle name="Migliaia 21 4 2 5" xfId="21131" xr:uid="{1AE1F256-DB0A-42BD-A99F-D18E677D4EB8}"/>
    <cellStyle name="Migliaia 21 4 3" xfId="3001" xr:uid="{00000000-0005-0000-0000-0000130D0000}"/>
    <cellStyle name="Migliaia 21 4 3 2" xfId="15573" xr:uid="{1A871F2A-220A-41DA-90C4-5CA48A4CEB1D}"/>
    <cellStyle name="Migliaia 21 4 3 2 2" xfId="28671" xr:uid="{082C09C5-B0BD-49F3-9611-B0B2E72CB9D2}"/>
    <cellStyle name="Migliaia 21 4 3 3" xfId="11781" xr:uid="{71C58590-042A-49F0-9427-CF6E406A9923}"/>
    <cellStyle name="Migliaia 21 4 3 4" xfId="24889" xr:uid="{B5F1656D-7E34-4A4A-8B35-7F5394F4CDC1}"/>
    <cellStyle name="Migliaia 21 4 4" xfId="10949" xr:uid="{4E8E34B1-0193-4F57-9BC7-ED89189E387D}"/>
    <cellStyle name="Migliaia 21 4 4 2" xfId="24065" xr:uid="{5EF03B55-5CCA-4804-B118-73C7563363AC}"/>
    <cellStyle name="Migliaia 21 4 5" xfId="14750" xr:uid="{19234760-6898-45CE-8F1B-4FC85F1D8A2C}"/>
    <cellStyle name="Migliaia 21 4 5 2" xfId="27848" xr:uid="{DF70C2D2-B5DB-4200-B69C-EDE3029A8C36}"/>
    <cellStyle name="Migliaia 21 4 6" xfId="6440" xr:uid="{53A9048F-91F0-4141-8148-0491E1D4CC63}"/>
    <cellStyle name="Migliaia 21 4 7" xfId="19596" xr:uid="{DB343FFC-67BE-469E-BF80-6C7040A00A93}"/>
    <cellStyle name="Migliaia 21 5" xfId="3236" xr:uid="{00000000-0005-0000-0000-0000140D0000}"/>
    <cellStyle name="Migliaia 21 5 2" xfId="4789" xr:uid="{00000000-0005-0000-0000-0000150D0000}"/>
    <cellStyle name="Migliaia 21 5 2 2" xfId="13556" xr:uid="{08DE073E-FF5B-494E-8000-BC3B20C132A1}"/>
    <cellStyle name="Migliaia 21 5 2 2 2" xfId="26664" xr:uid="{16CE830D-F4F5-4ABE-9E26-3F610734A04F}"/>
    <cellStyle name="Migliaia 21 5 2 3" xfId="17324" xr:uid="{9EB7C919-E425-444D-8D73-FB15D1C20A3B}"/>
    <cellStyle name="Migliaia 21 5 2 3 2" xfId="30422" xr:uid="{E4C61D4E-9727-4632-806A-3B0CF7146D6D}"/>
    <cellStyle name="Migliaia 21 5 2 4" xfId="8215" xr:uid="{031A28FF-B66C-46F4-80C3-3CF10204A9EB}"/>
    <cellStyle name="Migliaia 21 5 2 5" xfId="21365" xr:uid="{B054C135-C726-4BF8-AA25-1C8240A33F86}"/>
    <cellStyle name="Migliaia 21 5 3" xfId="12016" xr:uid="{5C1263C0-FC84-45FE-92C2-4909ED9ED710}"/>
    <cellStyle name="Migliaia 21 5 3 2" xfId="25124" xr:uid="{97FB8207-8016-4B33-A4F6-8057F2851233}"/>
    <cellStyle name="Migliaia 21 5 4" xfId="15808" xr:uid="{BE411204-A01C-4DDE-B05E-04132F41CD23}"/>
    <cellStyle name="Migliaia 21 5 4 2" xfId="28906" xr:uid="{42AB4353-C9A8-416B-875D-0A03C9D1B984}"/>
    <cellStyle name="Migliaia 21 5 5" xfId="6675" xr:uid="{DDA892FA-D394-467C-8A36-A9DE5C6DA3B0}"/>
    <cellStyle name="Migliaia 21 5 6" xfId="19830" xr:uid="{782CC9FB-B730-426B-94AC-7E80C2C0D41E}"/>
    <cellStyle name="Migliaia 21 6" xfId="3472" xr:uid="{00000000-0005-0000-0000-0000160D0000}"/>
    <cellStyle name="Migliaia 21 6 2" xfId="5025" xr:uid="{00000000-0005-0000-0000-0000170D0000}"/>
    <cellStyle name="Migliaia 21 6 2 2" xfId="13792" xr:uid="{2F814D65-E82E-4F8E-830E-A063E1F7930A}"/>
    <cellStyle name="Migliaia 21 6 2 2 2" xfId="26900" xr:uid="{34C7FD3C-0462-4D50-9851-8400E61AD596}"/>
    <cellStyle name="Migliaia 21 6 2 3" xfId="17560" xr:uid="{A9826C71-4934-4B41-8A3F-03730BF60544}"/>
    <cellStyle name="Migliaia 21 6 2 3 2" xfId="30658" xr:uid="{4BE82AD1-2FAF-413D-A0BA-2F68985084D4}"/>
    <cellStyle name="Migliaia 21 6 2 4" xfId="8451" xr:uid="{B4EB0324-3825-4BDF-A3E1-5F5109B77495}"/>
    <cellStyle name="Migliaia 21 6 2 5" xfId="21600" xr:uid="{0EC9424E-801C-4F5D-BA73-DD8273A00C0B}"/>
    <cellStyle name="Migliaia 21 6 3" xfId="12252" xr:uid="{2684FE95-730C-4683-9AF0-FF6777E7766B}"/>
    <cellStyle name="Migliaia 21 6 3 2" xfId="25360" xr:uid="{128380E7-858E-4ADD-8ECC-4D86E0A22D05}"/>
    <cellStyle name="Migliaia 21 6 4" xfId="16044" xr:uid="{4A8D9051-A55C-4CB9-9748-5B368513010A}"/>
    <cellStyle name="Migliaia 21 6 4 2" xfId="29142" xr:uid="{FC37509D-A633-4C70-9D43-6F08A66B2C8F}"/>
    <cellStyle name="Migliaia 21 6 5" xfId="6911" xr:uid="{BAC51281-D92B-482F-A003-98FAC2DE599B}"/>
    <cellStyle name="Migliaia 21 6 6" xfId="20065" xr:uid="{5C8FD09E-0B40-43EF-A377-13CE13E848CE}"/>
    <cellStyle name="Migliaia 21 7" xfId="3707" xr:uid="{00000000-0005-0000-0000-0000180D0000}"/>
    <cellStyle name="Migliaia 21 7 2" xfId="5259" xr:uid="{00000000-0005-0000-0000-0000190D0000}"/>
    <cellStyle name="Migliaia 21 7 2 2" xfId="14026" xr:uid="{7264954B-AEA6-47CD-AA09-EA81508ABD4E}"/>
    <cellStyle name="Migliaia 21 7 2 2 2" xfId="27134" xr:uid="{A19E779D-524E-4AC3-953A-FC92121B33F3}"/>
    <cellStyle name="Migliaia 21 7 2 3" xfId="17794" xr:uid="{3B5D66EB-2778-4A13-B333-A11F2FBAEE4D}"/>
    <cellStyle name="Migliaia 21 7 2 3 2" xfId="30892" xr:uid="{2D318BC6-08CF-429E-9350-C5E43E9D4A73}"/>
    <cellStyle name="Migliaia 21 7 2 4" xfId="8685" xr:uid="{0DDEAB42-C6B2-487E-A3A3-D3071ACD0B2E}"/>
    <cellStyle name="Migliaia 21 7 2 5" xfId="21834" xr:uid="{2D84AE2A-524B-4BAF-8750-87803F85C89C}"/>
    <cellStyle name="Migliaia 21 7 3" xfId="12487" xr:uid="{873B4CA3-1BEA-4BA0-8FDD-8B311C148E47}"/>
    <cellStyle name="Migliaia 21 7 3 2" xfId="25595" xr:uid="{3286B607-DD41-41A3-AEDE-0D3103BD3336}"/>
    <cellStyle name="Migliaia 21 7 4" xfId="16279" xr:uid="{0AA54144-EDF2-45E2-B592-1F02BEC0B4E6}"/>
    <cellStyle name="Migliaia 21 7 4 2" xfId="29377" xr:uid="{3D07721D-B543-4F8C-A7D4-1778F6B4C7C9}"/>
    <cellStyle name="Migliaia 21 7 5" xfId="7146" xr:uid="{ADE571EE-2770-4A8E-B827-24D464979C96}"/>
    <cellStyle name="Migliaia 21 7 6" xfId="20299" xr:uid="{F12F8233-7099-4BAB-A28F-2EE1ECB1DAD9}"/>
    <cellStyle name="Migliaia 21 8" xfId="4183" xr:uid="{00000000-0005-0000-0000-00001A0D0000}"/>
    <cellStyle name="Migliaia 21 8 2" xfId="12951" xr:uid="{650B55B3-424D-4A2C-ACA1-C21C734EFBA7}"/>
    <cellStyle name="Migliaia 21 8 2 2" xfId="26059" xr:uid="{3554314E-6B1D-47DE-B13C-C621AF861473}"/>
    <cellStyle name="Migliaia 21 8 3" xfId="16729" xr:uid="{D272AA40-5167-45F6-841C-9F97883A73A0}"/>
    <cellStyle name="Migliaia 21 8 3 2" xfId="29827" xr:uid="{E6836CFD-2703-48CF-8B4F-483A8E181DB2}"/>
    <cellStyle name="Migliaia 21 8 4" xfId="7610" xr:uid="{79C463AB-661F-4A5E-8B7C-6DE78227A025}"/>
    <cellStyle name="Migliaia 21 8 5" xfId="20763" xr:uid="{4152D153-5478-4E53-8EE7-5D1DBFAA98F2}"/>
    <cellStyle name="Migliaia 21 9" xfId="2621" xr:uid="{00000000-0005-0000-0000-00001B0D0000}"/>
    <cellStyle name="Migliaia 21 9 2" xfId="11411" xr:uid="{69BE24C1-C294-473B-B4EE-E254D51363D4}"/>
    <cellStyle name="Migliaia 21 9 2 2" xfId="24526" xr:uid="{CA01F744-5F72-47C0-86D2-328194017228}"/>
    <cellStyle name="Migliaia 21 9 3" xfId="15201" xr:uid="{0333D0B4-0EB3-46FD-8B84-E58E08158D9C}"/>
    <cellStyle name="Migliaia 21 9 3 2" xfId="28299" xr:uid="{634FD2BE-53A6-4097-98BF-BBA0DF832765}"/>
    <cellStyle name="Migliaia 21 9 4" xfId="8919" xr:uid="{1429B4F0-719C-436D-B2A5-E41D8D85C60F}"/>
    <cellStyle name="Migliaia 21 9 5" xfId="22068" xr:uid="{A047E15B-E908-4BF9-B3B7-652A379B8CAB}"/>
    <cellStyle name="Migliaia 22" xfId="1759" xr:uid="{00000000-0005-0000-0000-00001C0D0000}"/>
    <cellStyle name="Migliaia 22 10" xfId="5517" xr:uid="{00000000-0005-0000-0000-00001D0D0000}"/>
    <cellStyle name="Migliaia 22 10 2" xfId="14284" xr:uid="{F20BF0C4-E282-46F0-A01C-7E1F0D46C0F7}"/>
    <cellStyle name="Migliaia 22 10 2 2" xfId="27385" xr:uid="{05BBB524-28E8-4176-9D4F-2EDCA8B3C7A3}"/>
    <cellStyle name="Migliaia 22 10 3" xfId="18045" xr:uid="{FBDB473A-B7A5-4D65-9A65-6BDA25679D65}"/>
    <cellStyle name="Migliaia 22 10 3 2" xfId="31143" xr:uid="{6A4B9300-721A-4C2E-8F52-06C57D78D80F}"/>
    <cellStyle name="Migliaia 22 10 4" xfId="9169" xr:uid="{D0E91E01-4F5C-4B37-9BC7-32B4ED9D3AF8}"/>
    <cellStyle name="Migliaia 22 10 5" xfId="22318" xr:uid="{81C4F558-D3C9-4541-81E5-D893C1E75F60}"/>
    <cellStyle name="Migliaia 22 11" xfId="9402" xr:uid="{06628175-5390-42ED-AC6D-02BB20C6CB1F}"/>
    <cellStyle name="Migliaia 22 11 2" xfId="22551" xr:uid="{86F020F9-EA95-45F5-B418-0B2576EA90B0}"/>
    <cellStyle name="Migliaia 22 12" xfId="9634" xr:uid="{3F465F91-E228-4E59-9A47-CB25A4B0CFEC}"/>
    <cellStyle name="Migliaia 22 12 2" xfId="22783" xr:uid="{1ECB1A95-DEA3-404C-9157-FFFD64F00CB1}"/>
    <cellStyle name="Migliaia 22 13" xfId="9869" xr:uid="{2F6E063F-1882-412F-BD42-CB27BCAE931F}"/>
    <cellStyle name="Migliaia 22 13 2" xfId="23018" xr:uid="{0D5278DF-753D-4C61-AECF-AC644716C951}"/>
    <cellStyle name="Migliaia 22 14" xfId="10102" xr:uid="{7634ED37-A32A-4C31-BD85-7EFC865BFE75}"/>
    <cellStyle name="Migliaia 22 14 2" xfId="23251" xr:uid="{4A590642-FF8A-4D17-875E-5477ADB37BA4}"/>
    <cellStyle name="Migliaia 22 15" xfId="10342" xr:uid="{3245E9A5-E0E8-4736-BA42-A70EB4994A51}"/>
    <cellStyle name="Migliaia 22 15 2" xfId="23484" xr:uid="{7114535A-E865-41CB-AFA8-5CFEF0E9B063}"/>
    <cellStyle name="Migliaia 22 16" xfId="10704" xr:uid="{E52BFEC0-B0DF-4510-8B73-03CE419113FE}"/>
    <cellStyle name="Migliaia 22 16 2" xfId="23827" xr:uid="{0301FAC0-B923-49CA-B273-01D6ADF45A40}"/>
    <cellStyle name="Migliaia 22 17" xfId="14580" xr:uid="{3BB0A2F5-2E4B-4D0C-9256-EC319535B2EF}"/>
    <cellStyle name="Migliaia 22 17 2" xfId="27678" xr:uid="{80E578F5-50CF-4C0D-A34D-99D0C5887E10}"/>
    <cellStyle name="Migliaia 22 18" xfId="6090" xr:uid="{565721C5-5B1E-4893-9BE9-3C46E7D300F7}"/>
    <cellStyle name="Migliaia 22 19" xfId="19255" xr:uid="{F75410DA-E58A-410F-A44F-9E2999781173}"/>
    <cellStyle name="Migliaia 22 2" xfId="1839" xr:uid="{00000000-0005-0000-0000-00001E0D0000}"/>
    <cellStyle name="Migliaia 22 2 10" xfId="9448" xr:uid="{2D073737-1602-40AF-BA87-CAB2D37F2742}"/>
    <cellStyle name="Migliaia 22 2 10 2" xfId="22597" xr:uid="{2C11C2B6-7178-4EF2-ACA2-2DBFBFD4CA01}"/>
    <cellStyle name="Migliaia 22 2 11" xfId="9680" xr:uid="{F128B61E-2824-4F79-9EFC-76D157E01849}"/>
    <cellStyle name="Migliaia 22 2 11 2" xfId="22829" xr:uid="{C6BEBF58-38B1-4AF9-953C-0E07A7E5E594}"/>
    <cellStyle name="Migliaia 22 2 12" xfId="9915" xr:uid="{DF9308BF-F168-4D87-8E15-A832B42F7ED9}"/>
    <cellStyle name="Migliaia 22 2 12 2" xfId="23064" xr:uid="{C00101C7-C736-4846-B1BB-1C5D9BEDD3FD}"/>
    <cellStyle name="Migliaia 22 2 13" xfId="10148" xr:uid="{51C70396-D21A-46CD-BEB7-48A978B07BCC}"/>
    <cellStyle name="Migliaia 22 2 13 2" xfId="23297" xr:uid="{7C3B2766-305F-404F-8A25-D4552CD39BCE}"/>
    <cellStyle name="Migliaia 22 2 14" xfId="10388" xr:uid="{9CE7E192-F56B-42D4-93A8-C180BBBD3BE6}"/>
    <cellStyle name="Migliaia 22 2 14 2" xfId="23530" xr:uid="{71753A4B-84CA-41CC-A600-A6A0D7D5ADEF}"/>
    <cellStyle name="Migliaia 22 2 15" xfId="10750" xr:uid="{F159123E-79F6-48DB-97AC-C68C12F063DC}"/>
    <cellStyle name="Migliaia 22 2 15 2" xfId="23873" xr:uid="{DD926B44-CE5F-4519-B07D-D48CB4AEDE17}"/>
    <cellStyle name="Migliaia 22 2 16" xfId="14626" xr:uid="{E87EB44E-D42E-42DA-904D-1B1E2FCA94E4}"/>
    <cellStyle name="Migliaia 22 2 16 2" xfId="27724" xr:uid="{CAB4B157-3460-4379-8022-0BD984A42F6A}"/>
    <cellStyle name="Migliaia 22 2 17" xfId="6136" xr:uid="{ECD81429-4782-4386-B856-25C41B40C98D}"/>
    <cellStyle name="Migliaia 22 2 18" xfId="19301" xr:uid="{9A460912-C055-4466-BB4B-3F02437C71EC}"/>
    <cellStyle name="Migliaia 22 2 2" xfId="2259" xr:uid="{00000000-0005-0000-0000-00001F0D0000}"/>
    <cellStyle name="Migliaia 22 2 2 10" xfId="9796" xr:uid="{5DDC6A7F-2D3D-4409-9F61-27FDE0251870}"/>
    <cellStyle name="Migliaia 22 2 2 10 2" xfId="22945" xr:uid="{3F38694E-707C-44CB-B1C7-1C1AC3D29672}"/>
    <cellStyle name="Migliaia 22 2 2 11" xfId="10031" xr:uid="{B0A51F4D-B620-47C5-AF66-DA7F76F446D8}"/>
    <cellStyle name="Migliaia 22 2 2 11 2" xfId="23180" xr:uid="{4FDA86AE-33E6-4094-A71F-872A783493EB}"/>
    <cellStyle name="Migliaia 22 2 2 12" xfId="10264" xr:uid="{E67C0F67-7846-49E2-B17B-61811A7A3DC0}"/>
    <cellStyle name="Migliaia 22 2 2 12 2" xfId="23413" xr:uid="{E1C4FB37-F87E-4B2C-A97E-D728969D74B9}"/>
    <cellStyle name="Migliaia 22 2 2 13" xfId="10504" xr:uid="{AE9C5C92-B314-4310-AE00-97D01FF2C938}"/>
    <cellStyle name="Migliaia 22 2 2 13 2" xfId="23646" xr:uid="{A473552B-3F74-406B-BEF1-9D6D3C5119BA}"/>
    <cellStyle name="Migliaia 22 2 2 14" xfId="11135" xr:uid="{A8E44E33-A995-48A1-8870-35D68E6BA2D0}"/>
    <cellStyle name="Migliaia 22 2 2 14 2" xfId="24251" xr:uid="{A205E841-4B06-4AA0-9D20-D831EC958DA8}"/>
    <cellStyle name="Migliaia 22 2 2 15" xfId="14929" xr:uid="{87E12D81-69F0-4DB4-B7AB-42B2C488365F}"/>
    <cellStyle name="Migliaia 22 2 2 15 2" xfId="28027" xr:uid="{F1999473-8503-4E40-A2B1-172D459E763B}"/>
    <cellStyle name="Migliaia 22 2 2 16" xfId="6282" xr:uid="{0A881D97-77BB-480D-B44D-0F9D363A5148}"/>
    <cellStyle name="Migliaia 22 2 2 17" xfId="19446" xr:uid="{F7E46EA2-703A-4F25-9772-5030E332FFC8}"/>
    <cellStyle name="Migliaia 22 2 2 2" xfId="3180" xr:uid="{00000000-0005-0000-0000-0000200D0000}"/>
    <cellStyle name="Migliaia 22 2 2 2 2" xfId="4733" xr:uid="{00000000-0005-0000-0000-0000210D0000}"/>
    <cellStyle name="Migliaia 22 2 2 2 2 2" xfId="13500" xr:uid="{04BB9D6C-FBC5-4C32-AEFF-D009B6068D54}"/>
    <cellStyle name="Migliaia 22 2 2 2 2 2 2" xfId="26608" xr:uid="{2D9C6913-E016-430F-83E9-38FD89418A88}"/>
    <cellStyle name="Migliaia 22 2 2 2 2 3" xfId="17268" xr:uid="{564513FE-05B1-4783-B759-9D5077C645ED}"/>
    <cellStyle name="Migliaia 22 2 2 2 2 3 2" xfId="30366" xr:uid="{F924726F-0AC6-484E-A445-935B41B62C82}"/>
    <cellStyle name="Migliaia 22 2 2 2 2 4" xfId="8159" xr:uid="{677050A5-8461-4FA5-A7C3-1BF6ECA00813}"/>
    <cellStyle name="Migliaia 22 2 2 2 2 5" xfId="21310" xr:uid="{194CC153-14F1-4673-97EE-730507C910F2}"/>
    <cellStyle name="Migliaia 22 2 2 2 3" xfId="11960" xr:uid="{FC7069BF-1CFD-43BF-AEC3-27597A09D244}"/>
    <cellStyle name="Migliaia 22 2 2 2 3 2" xfId="25068" xr:uid="{08CD570E-582C-4FDC-B11F-8977A689E9B4}"/>
    <cellStyle name="Migliaia 22 2 2 2 4" xfId="15752" xr:uid="{688C5D78-1F77-4B8A-BEF8-02F46606399B}"/>
    <cellStyle name="Migliaia 22 2 2 2 4 2" xfId="28850" xr:uid="{0AC5D83D-3CE4-40C9-8743-490A4A3E714A}"/>
    <cellStyle name="Migliaia 22 2 2 2 5" xfId="6619" xr:uid="{CE82063C-F28F-4289-B545-7C11DD0D78E2}"/>
    <cellStyle name="Migliaia 22 2 2 2 6" xfId="19775" xr:uid="{BEAD59F1-FF41-426F-AF82-1DB7EAE2577A}"/>
    <cellStyle name="Migliaia 22 2 2 3" xfId="3415" xr:uid="{00000000-0005-0000-0000-0000220D0000}"/>
    <cellStyle name="Migliaia 22 2 2 3 2" xfId="4968" xr:uid="{00000000-0005-0000-0000-0000230D0000}"/>
    <cellStyle name="Migliaia 22 2 2 3 2 2" xfId="13735" xr:uid="{AB6F7863-2D6E-4B4F-AADE-6FE27659F36B}"/>
    <cellStyle name="Migliaia 22 2 2 3 2 2 2" xfId="26843" xr:uid="{ABAF0079-9494-4B16-AC8F-29AAD76B7E45}"/>
    <cellStyle name="Migliaia 22 2 2 3 2 3" xfId="17503" xr:uid="{9634ADC3-B3B4-4C5B-84B9-7D7F22E422B0}"/>
    <cellStyle name="Migliaia 22 2 2 3 2 3 2" xfId="30601" xr:uid="{14C83DC9-9DED-4E91-B35A-61B44CE1F94D}"/>
    <cellStyle name="Migliaia 22 2 2 3 2 4" xfId="8394" xr:uid="{FA6913F1-E7AC-4360-B41C-754FA5F237A5}"/>
    <cellStyle name="Migliaia 22 2 2 3 2 5" xfId="21544" xr:uid="{54CECCF8-7756-4286-B64A-2166679B3131}"/>
    <cellStyle name="Migliaia 22 2 2 3 3" xfId="12195" xr:uid="{C5F0DB56-0EAD-40C5-8CCB-0061EA32AE11}"/>
    <cellStyle name="Migliaia 22 2 2 3 3 2" xfId="25303" xr:uid="{95FF9D46-0D44-4290-8A49-70DB5F9A69A1}"/>
    <cellStyle name="Migliaia 22 2 2 3 4" xfId="15987" xr:uid="{BB3721B7-2345-4A60-8723-10AB8EB31025}"/>
    <cellStyle name="Migliaia 22 2 2 3 4 2" xfId="29085" xr:uid="{6883261D-446F-459E-966D-C577F6974FDC}"/>
    <cellStyle name="Migliaia 22 2 2 3 5" xfId="6854" xr:uid="{334B229E-DBAF-425F-A580-DE46DBBA2517}"/>
    <cellStyle name="Migliaia 22 2 2 3 6" xfId="20009" xr:uid="{9B68D758-59E8-4FDD-B206-3A8A848209D4}"/>
    <cellStyle name="Migliaia 22 2 2 4" xfId="3651" xr:uid="{00000000-0005-0000-0000-0000240D0000}"/>
    <cellStyle name="Migliaia 22 2 2 4 2" xfId="5204" xr:uid="{00000000-0005-0000-0000-0000250D0000}"/>
    <cellStyle name="Migliaia 22 2 2 4 2 2" xfId="13971" xr:uid="{C4C1B0CA-E8ED-4E26-A199-736C243E3E5F}"/>
    <cellStyle name="Migliaia 22 2 2 4 2 2 2" xfId="27079" xr:uid="{EE0046ED-E83E-4354-B00E-45193F623D25}"/>
    <cellStyle name="Migliaia 22 2 2 4 2 3" xfId="17739" xr:uid="{CC65E16A-1BAB-4327-93D6-547D0AC68E95}"/>
    <cellStyle name="Migliaia 22 2 2 4 2 3 2" xfId="30837" xr:uid="{CF0FB09D-DE6B-413C-A825-0E088285DA9A}"/>
    <cellStyle name="Migliaia 22 2 2 4 2 4" xfId="8630" xr:uid="{7077FC65-4334-40B9-AED3-5C4A06FD1CDE}"/>
    <cellStyle name="Migliaia 22 2 2 4 2 5" xfId="21779" xr:uid="{43D955B0-312E-4643-80F2-23A84CF64DAD}"/>
    <cellStyle name="Migliaia 22 2 2 4 3" xfId="12431" xr:uid="{54D82BE1-DA2C-4DC6-A9CD-E3F729C4D39B}"/>
    <cellStyle name="Migliaia 22 2 2 4 3 2" xfId="25539" xr:uid="{09C69F6E-4636-4B4D-BD8C-F0BFA4B97D4B}"/>
    <cellStyle name="Migliaia 22 2 2 4 4" xfId="16223" xr:uid="{D17DDF45-B44C-454B-AF02-DF4B55039A57}"/>
    <cellStyle name="Migliaia 22 2 2 4 4 2" xfId="29321" xr:uid="{0BA06A5C-4823-4C19-B93C-F1CE1D94BF29}"/>
    <cellStyle name="Migliaia 22 2 2 4 5" xfId="7090" xr:uid="{F2AD55D8-8A97-4BE1-8024-BAC2FD773F67}"/>
    <cellStyle name="Migliaia 22 2 2 4 6" xfId="20244" xr:uid="{2FB8B323-E670-4D86-A7F9-8908FE27E521}"/>
    <cellStyle name="Migliaia 22 2 2 5" xfId="3886" xr:uid="{00000000-0005-0000-0000-0000260D0000}"/>
    <cellStyle name="Migliaia 22 2 2 5 2" xfId="5438" xr:uid="{00000000-0005-0000-0000-0000270D0000}"/>
    <cellStyle name="Migliaia 22 2 2 5 2 2" xfId="14205" xr:uid="{DA409A86-479E-4852-BE16-159549C2E78D}"/>
    <cellStyle name="Migliaia 22 2 2 5 2 2 2" xfId="27313" xr:uid="{71B022D2-2ACF-4167-8FB4-07844A9A45B2}"/>
    <cellStyle name="Migliaia 22 2 2 5 2 3" xfId="17973" xr:uid="{F4A47ADF-2F57-44BF-AC5C-8D55F8C4E2BB}"/>
    <cellStyle name="Migliaia 22 2 2 5 2 3 2" xfId="31071" xr:uid="{6EAA96AE-BC46-43EE-907E-B76F58E0B539}"/>
    <cellStyle name="Migliaia 22 2 2 5 2 4" xfId="8864" xr:uid="{7AF9A9B9-03D5-4970-8384-65E68D23A5B5}"/>
    <cellStyle name="Migliaia 22 2 2 5 2 5" xfId="22013" xr:uid="{37D84056-7E96-40D1-B909-5F3697288C44}"/>
    <cellStyle name="Migliaia 22 2 2 5 3" xfId="12666" xr:uid="{F5F3B58D-4360-42D8-A206-3D053ACFF1A0}"/>
    <cellStyle name="Migliaia 22 2 2 5 3 2" xfId="25774" xr:uid="{A2DF7DD9-C2C3-44DA-B7B8-CEDCBD4BE165}"/>
    <cellStyle name="Migliaia 22 2 2 5 4" xfId="16458" xr:uid="{B01217D5-3827-4F54-9350-608F4576E4BF}"/>
    <cellStyle name="Migliaia 22 2 2 5 4 2" xfId="29556" xr:uid="{AC7A22FB-1FE2-45DF-9F48-0D1EA7FF7F63}"/>
    <cellStyle name="Migliaia 22 2 2 5 5" xfId="7325" xr:uid="{1A8FA8D5-36E3-4A8D-993B-0741F8FFA27C}"/>
    <cellStyle name="Migliaia 22 2 2 5 6" xfId="20478" xr:uid="{FBE741A8-69D9-42A2-B5F0-D84B2CF818DC}"/>
    <cellStyle name="Migliaia 22 2 2 6" xfId="4402" xr:uid="{00000000-0005-0000-0000-0000280D0000}"/>
    <cellStyle name="Migliaia 22 2 2 6 2" xfId="13170" xr:uid="{D102864E-ABAC-4B84-A06A-57561269C949}"/>
    <cellStyle name="Migliaia 22 2 2 6 2 2" xfId="26278" xr:uid="{68073459-3EAD-4618-8674-9FA429365CC1}"/>
    <cellStyle name="Migliaia 22 2 2 6 3" xfId="16938" xr:uid="{5513C5E2-E60F-447B-B994-4EF64BEB6204}"/>
    <cellStyle name="Migliaia 22 2 2 6 3 2" xfId="30036" xr:uid="{C8A1E2F7-6998-4A6B-8916-DD5AD88AF905}"/>
    <cellStyle name="Migliaia 22 2 2 6 4" xfId="7829" xr:uid="{E0AC6FE1-BF34-4FAD-99AD-6AA14B8D56F3}"/>
    <cellStyle name="Migliaia 22 2 2 6 5" xfId="20981" xr:uid="{53018A15-9823-4B66-B8D2-25031540BCC3}"/>
    <cellStyle name="Migliaia 22 2 2 7" xfId="2842" xr:uid="{00000000-0005-0000-0000-0000290D0000}"/>
    <cellStyle name="Migliaia 22 2 2 7 2" xfId="11623" xr:uid="{01CE5501-9C01-4C62-B2A7-A017C6737340}"/>
    <cellStyle name="Migliaia 22 2 2 7 2 2" xfId="24738" xr:uid="{B6CC0161-6F9F-42CB-9F9E-950728269CED}"/>
    <cellStyle name="Migliaia 22 2 2 7 3" xfId="15422" xr:uid="{C111B54C-9B83-4A5D-9EAE-FB5C8C780A54}"/>
    <cellStyle name="Migliaia 22 2 2 7 3 2" xfId="28520" xr:uid="{51A8AE2B-EB99-4164-9895-CBFC26DBB9FB}"/>
    <cellStyle name="Migliaia 22 2 2 7 4" xfId="9098" xr:uid="{156BEC9A-3492-4C85-B27A-50662BB65025}"/>
    <cellStyle name="Migliaia 22 2 2 7 5" xfId="22247" xr:uid="{83B9E571-9FF3-4678-B881-9746C0D07E20}"/>
    <cellStyle name="Migliaia 22 2 2 8" xfId="5679" xr:uid="{00000000-0005-0000-0000-00002A0D0000}"/>
    <cellStyle name="Migliaia 22 2 2 8 2" xfId="14446" xr:uid="{04C7C9C9-F98C-4081-BFCD-74BCF3ECD8AB}"/>
    <cellStyle name="Migliaia 22 2 2 8 2 2" xfId="27547" xr:uid="{64CABF75-BE87-4721-B86E-0707215179BB}"/>
    <cellStyle name="Migliaia 22 2 2 8 3" xfId="18207" xr:uid="{9C184DBB-4A24-44EF-AB49-CF6DE23E91D9}"/>
    <cellStyle name="Migliaia 22 2 2 8 3 2" xfId="31305" xr:uid="{4A3B1701-8C98-46B8-A009-C1975FE039CA}"/>
    <cellStyle name="Migliaia 22 2 2 8 4" xfId="9331" xr:uid="{F3A477B5-854D-4236-AF73-23A8E863741D}"/>
    <cellStyle name="Migliaia 22 2 2 8 5" xfId="22480" xr:uid="{558261D4-A634-42ED-9500-3A4E2AF89D87}"/>
    <cellStyle name="Migliaia 22 2 2 9" xfId="9564" xr:uid="{1C7C05D8-D351-48AC-B40C-1F9935CF185C}"/>
    <cellStyle name="Migliaia 22 2 2 9 2" xfId="22713" xr:uid="{75561D53-1251-4E6C-972B-329304BDE90A}"/>
    <cellStyle name="Migliaia 22 2 3" xfId="2143" xr:uid="{00000000-0005-0000-0000-00002B0D0000}"/>
    <cellStyle name="Migliaia 22 2 3 2" xfId="4617" xr:uid="{00000000-0005-0000-0000-00002C0D0000}"/>
    <cellStyle name="Migliaia 22 2 3 2 2" xfId="13384" xr:uid="{2C0E4B9B-540D-4012-9B11-1FC9119DC83C}"/>
    <cellStyle name="Migliaia 22 2 3 2 2 2" xfId="26492" xr:uid="{5FE5C8F1-7C0B-4005-80D2-64204FAC4828}"/>
    <cellStyle name="Migliaia 22 2 3 2 3" xfId="17152" xr:uid="{BC6738DC-904B-40E9-ACF0-4F87EB24285A}"/>
    <cellStyle name="Migliaia 22 2 3 2 3 2" xfId="30250" xr:uid="{1A34A880-C448-4EA3-A674-7403B08B2ADC}"/>
    <cellStyle name="Migliaia 22 2 3 2 4" xfId="8043" xr:uid="{537D9C22-365F-430C-8B9D-D5B346F43BB4}"/>
    <cellStyle name="Migliaia 22 2 3 2 5" xfId="21194" xr:uid="{F4EC37B8-74B6-4FFE-9287-C01AFB8E1169}"/>
    <cellStyle name="Migliaia 22 2 3 3" xfId="3064" xr:uid="{00000000-0005-0000-0000-00002D0D0000}"/>
    <cellStyle name="Migliaia 22 2 3 3 2" xfId="15636" xr:uid="{AED06215-7F33-4E9D-8650-7244139F6E98}"/>
    <cellStyle name="Migliaia 22 2 3 3 2 2" xfId="28734" xr:uid="{380B1D0B-BAF9-4AC7-AD65-6056A49763A9}"/>
    <cellStyle name="Migliaia 22 2 3 3 3" xfId="11844" xr:uid="{41A98E2F-8EB5-4E94-8963-DF07398F97C3}"/>
    <cellStyle name="Migliaia 22 2 3 3 4" xfId="24952" xr:uid="{0A3BBCFD-346D-406D-9231-786CFFCAD661}"/>
    <cellStyle name="Migliaia 22 2 3 4" xfId="11019" xr:uid="{E4A379B7-B56A-421F-AA5B-CFCF9A396EE7}"/>
    <cellStyle name="Migliaia 22 2 3 4 2" xfId="24135" xr:uid="{70B5FCBA-60F9-40D6-903D-A6D7964AA4D4}"/>
    <cellStyle name="Migliaia 22 2 3 5" xfId="14813" xr:uid="{4D65C250-B0FA-4515-9C7B-FCCEE4CBF3C1}"/>
    <cellStyle name="Migliaia 22 2 3 5 2" xfId="27911" xr:uid="{2F3BA2A8-7A3E-4533-8CBA-CCB678B96D1E}"/>
    <cellStyle name="Migliaia 22 2 3 6" xfId="6503" xr:uid="{E1B1D27E-3431-4EA2-8360-AF4642D54633}"/>
    <cellStyle name="Migliaia 22 2 3 7" xfId="19659" xr:uid="{16B04A01-D8F4-4914-BA24-B0A2D4BEDBA7}"/>
    <cellStyle name="Migliaia 22 2 4" xfId="3299" xr:uid="{00000000-0005-0000-0000-00002E0D0000}"/>
    <cellStyle name="Migliaia 22 2 4 2" xfId="4852" xr:uid="{00000000-0005-0000-0000-00002F0D0000}"/>
    <cellStyle name="Migliaia 22 2 4 2 2" xfId="13619" xr:uid="{C0007A04-5B3E-43CC-9234-4F4F0EA7DB83}"/>
    <cellStyle name="Migliaia 22 2 4 2 2 2" xfId="26727" xr:uid="{9D8FD64A-4966-4F47-B3DF-40DD40E5A0BC}"/>
    <cellStyle name="Migliaia 22 2 4 2 3" xfId="17387" xr:uid="{3EB70EAF-56C8-46F7-8E58-7B2589DC94FE}"/>
    <cellStyle name="Migliaia 22 2 4 2 3 2" xfId="30485" xr:uid="{293D136E-2D05-4774-B592-69F430515CAD}"/>
    <cellStyle name="Migliaia 22 2 4 2 4" xfId="8278" xr:uid="{82AC16D2-FC15-4FB9-950A-B00B81243B4F}"/>
    <cellStyle name="Migliaia 22 2 4 2 5" xfId="21428" xr:uid="{6F918D43-326A-474B-B44E-904602761093}"/>
    <cellStyle name="Migliaia 22 2 4 3" xfId="12079" xr:uid="{5DF2414F-413B-4A60-A72D-6BEB83B48DCE}"/>
    <cellStyle name="Migliaia 22 2 4 3 2" xfId="25187" xr:uid="{0B4D103F-FDD1-402E-9371-B40ABEA3BD4B}"/>
    <cellStyle name="Migliaia 22 2 4 4" xfId="15871" xr:uid="{99FCF15B-E91D-49C0-AF36-55B3B4FA5078}"/>
    <cellStyle name="Migliaia 22 2 4 4 2" xfId="28969" xr:uid="{A7E62399-2C3E-43C3-BE0E-6573ABB3AC74}"/>
    <cellStyle name="Migliaia 22 2 4 5" xfId="6738" xr:uid="{46C4733B-5E96-45A9-A740-2A4FD919618B}"/>
    <cellStyle name="Migliaia 22 2 4 6" xfId="19893" xr:uid="{5533CFF8-3C56-4714-A567-C4F17DD0FFDF}"/>
    <cellStyle name="Migliaia 22 2 5" xfId="3535" xr:uid="{00000000-0005-0000-0000-0000300D0000}"/>
    <cellStyle name="Migliaia 22 2 5 2" xfId="5088" xr:uid="{00000000-0005-0000-0000-0000310D0000}"/>
    <cellStyle name="Migliaia 22 2 5 2 2" xfId="13855" xr:uid="{4E1BC802-7A29-4735-AAE9-AE87871E0574}"/>
    <cellStyle name="Migliaia 22 2 5 2 2 2" xfId="26963" xr:uid="{6A5C6546-F50F-4DCB-ABBD-142DCEEC9D21}"/>
    <cellStyle name="Migliaia 22 2 5 2 3" xfId="17623" xr:uid="{6B7BE908-6FF1-48AF-A521-117DB5BC3D77}"/>
    <cellStyle name="Migliaia 22 2 5 2 3 2" xfId="30721" xr:uid="{1D896533-5337-4B93-A09D-7D20589CCCC8}"/>
    <cellStyle name="Migliaia 22 2 5 2 4" xfId="8514" xr:uid="{39C8B8E4-E140-4C9D-9C25-FE55E9584AA4}"/>
    <cellStyle name="Migliaia 22 2 5 2 5" xfId="21663" xr:uid="{1BAF8FB8-4CDD-4111-9995-DE4B3BAA364C}"/>
    <cellStyle name="Migliaia 22 2 5 3" xfId="12315" xr:uid="{154E8F7F-C624-43B5-9DE2-BDD7A30C82C8}"/>
    <cellStyle name="Migliaia 22 2 5 3 2" xfId="25423" xr:uid="{334AC71F-98B6-476E-A1D1-8C57BD18E495}"/>
    <cellStyle name="Migliaia 22 2 5 4" xfId="16107" xr:uid="{E19C2975-700F-4340-BAB8-5ED69B0EA20F}"/>
    <cellStyle name="Migliaia 22 2 5 4 2" xfId="29205" xr:uid="{D17ACA13-D604-4022-93FE-0AF544CF8F6F}"/>
    <cellStyle name="Migliaia 22 2 5 5" xfId="6974" xr:uid="{A5D0BBDE-1DCE-4A9E-86A5-588594D02562}"/>
    <cellStyle name="Migliaia 22 2 5 6" xfId="20128" xr:uid="{E2064673-8B10-474F-A3E2-9FD9462DED00}"/>
    <cellStyle name="Migliaia 22 2 6" xfId="3770" xr:uid="{00000000-0005-0000-0000-0000320D0000}"/>
    <cellStyle name="Migliaia 22 2 6 2" xfId="5322" xr:uid="{00000000-0005-0000-0000-0000330D0000}"/>
    <cellStyle name="Migliaia 22 2 6 2 2" xfId="14089" xr:uid="{7284721B-96CC-47EC-B6BD-EE0CABF56BF2}"/>
    <cellStyle name="Migliaia 22 2 6 2 2 2" xfId="27197" xr:uid="{ACEA2E6B-699D-4BBD-ABB8-C13E0F7A2252}"/>
    <cellStyle name="Migliaia 22 2 6 2 3" xfId="17857" xr:uid="{659CA548-5470-457E-905A-E05F42BA02DA}"/>
    <cellStyle name="Migliaia 22 2 6 2 3 2" xfId="30955" xr:uid="{3919F3D0-A209-42C8-8F7A-5212433ED29C}"/>
    <cellStyle name="Migliaia 22 2 6 2 4" xfId="8748" xr:uid="{6BF2875E-A493-4897-8BA7-8042857C81F8}"/>
    <cellStyle name="Migliaia 22 2 6 2 5" xfId="21897" xr:uid="{7F244BB2-CD35-4017-99E1-DFAC9401590E}"/>
    <cellStyle name="Migliaia 22 2 6 3" xfId="12550" xr:uid="{E372CFD2-58E4-4415-82E3-FF575EE23756}"/>
    <cellStyle name="Migliaia 22 2 6 3 2" xfId="25658" xr:uid="{BAF2C76E-4F34-4401-9202-647FA6B4EC9D}"/>
    <cellStyle name="Migliaia 22 2 6 4" xfId="16342" xr:uid="{1465652F-1E99-4A46-AA0E-66FBBA8EC2C7}"/>
    <cellStyle name="Migliaia 22 2 6 4 2" xfId="29440" xr:uid="{C627B30C-2B5B-489D-9161-98F2097C33B8}"/>
    <cellStyle name="Migliaia 22 2 6 5" xfId="7209" xr:uid="{4CC49569-8325-4D1A-96BB-8C5A4A21EFBB}"/>
    <cellStyle name="Migliaia 22 2 6 6" xfId="20362" xr:uid="{1CACC00E-A1FA-494B-9A2E-10934E6CAF66}"/>
    <cellStyle name="Migliaia 22 2 7" xfId="4252" xr:uid="{00000000-0005-0000-0000-0000340D0000}"/>
    <cellStyle name="Migliaia 22 2 7 2" xfId="13020" xr:uid="{66F232C0-5F44-486D-9C80-7A3E991F9B09}"/>
    <cellStyle name="Migliaia 22 2 7 2 2" xfId="26128" xr:uid="{71B94479-2275-4178-82B2-B34E80CD8561}"/>
    <cellStyle name="Migliaia 22 2 7 3" xfId="16792" xr:uid="{B96A93CD-5919-483F-A55C-79F366949B87}"/>
    <cellStyle name="Migliaia 22 2 7 3 2" xfId="29890" xr:uid="{214304D1-17B2-466A-B127-F5847FFF892C}"/>
    <cellStyle name="Migliaia 22 2 7 4" xfId="7679" xr:uid="{E7CCF5BA-FB1F-4FC4-9BBD-38BE1856E6E2}"/>
    <cellStyle name="Migliaia 22 2 7 5" xfId="20832" xr:uid="{6402950D-4AF8-4E57-A8D3-F83FF71C9188}"/>
    <cellStyle name="Migliaia 22 2 8" xfId="2684" xr:uid="{00000000-0005-0000-0000-0000350D0000}"/>
    <cellStyle name="Migliaia 22 2 8 2" xfId="11474" xr:uid="{A5E8C036-E0A9-437B-BA3C-DAC3F9A9F8C0}"/>
    <cellStyle name="Migliaia 22 2 8 2 2" xfId="24589" xr:uid="{9DB4375E-8013-4880-BF78-F6FBA2A5188E}"/>
    <cellStyle name="Migliaia 22 2 8 3" xfId="15264" xr:uid="{431967F1-AD86-49F6-A8ED-FD9B35167622}"/>
    <cellStyle name="Migliaia 22 2 8 3 2" xfId="28362" xr:uid="{2BE43282-8592-448E-922E-217D709FDEC5}"/>
    <cellStyle name="Migliaia 22 2 8 4" xfId="8982" xr:uid="{B42F4F84-8D83-415F-9E8C-A88735FCB8D8}"/>
    <cellStyle name="Migliaia 22 2 8 5" xfId="22131" xr:uid="{F7A10628-92B8-4E92-BD21-AF97B81DF2D3}"/>
    <cellStyle name="Migliaia 22 2 9" xfId="5563" xr:uid="{00000000-0005-0000-0000-0000360D0000}"/>
    <cellStyle name="Migliaia 22 2 9 2" xfId="14330" xr:uid="{4C4788A9-3801-47F5-A593-501DEDCBC32D}"/>
    <cellStyle name="Migliaia 22 2 9 2 2" xfId="27431" xr:uid="{8CF42065-7C5C-4DB7-9902-034BADAAEE1D}"/>
    <cellStyle name="Migliaia 22 2 9 3" xfId="18091" xr:uid="{5160A254-E426-4395-8781-13094335899C}"/>
    <cellStyle name="Migliaia 22 2 9 3 2" xfId="31189" xr:uid="{A505F43E-4E0C-43A0-9820-CF31777AE6B1}"/>
    <cellStyle name="Migliaia 22 2 9 4" xfId="9215" xr:uid="{B0E29875-7413-476F-B75D-01DFC2DB96E2}"/>
    <cellStyle name="Migliaia 22 2 9 5" xfId="22364" xr:uid="{DC953A43-131D-423B-AA25-208C0F5046D8}"/>
    <cellStyle name="Migliaia 22 3" xfId="2213" xr:uid="{00000000-0005-0000-0000-0000370D0000}"/>
    <cellStyle name="Migliaia 22 3 10" xfId="9750" xr:uid="{483C2576-2A1E-4D4F-9183-FCFCD4934DA8}"/>
    <cellStyle name="Migliaia 22 3 10 2" xfId="22899" xr:uid="{D0CA0CD0-85C7-41E0-A10B-DAA6B5F5E15D}"/>
    <cellStyle name="Migliaia 22 3 11" xfId="9985" xr:uid="{667087AC-FCD6-483A-B973-08769C5802A5}"/>
    <cellStyle name="Migliaia 22 3 11 2" xfId="23134" xr:uid="{B3F145C9-A091-474D-BBEC-15BC2CD05B2D}"/>
    <cellStyle name="Migliaia 22 3 12" xfId="10218" xr:uid="{644D9144-EEC2-457A-85CF-94ED39C34B68}"/>
    <cellStyle name="Migliaia 22 3 12 2" xfId="23367" xr:uid="{E0ABAFD1-09EA-4E18-8235-8654DE162071}"/>
    <cellStyle name="Migliaia 22 3 13" xfId="10458" xr:uid="{9812B878-1A14-4B9C-80AE-C8C07CA69994}"/>
    <cellStyle name="Migliaia 22 3 13 2" xfId="23600" xr:uid="{F59F9FE7-06D9-44B6-99F7-7CA829676A8C}"/>
    <cellStyle name="Migliaia 22 3 14" xfId="11089" xr:uid="{FE8F2F08-1D93-4E18-A720-BDEEA1161472}"/>
    <cellStyle name="Migliaia 22 3 14 2" xfId="24205" xr:uid="{4F199FEC-FCDA-4067-8A4B-B36CA673FF8D}"/>
    <cellStyle name="Migliaia 22 3 15" xfId="14883" xr:uid="{6E8DB40D-21C1-4D14-BE07-E1B00BD16A51}"/>
    <cellStyle name="Migliaia 22 3 15 2" xfId="27981" xr:uid="{08D8A9A6-3A8D-4C52-9955-00C9769C94F1}"/>
    <cellStyle name="Migliaia 22 3 16" xfId="6236" xr:uid="{689DCBE3-8C53-40E8-B703-7A2131FFE080}"/>
    <cellStyle name="Migliaia 22 3 17" xfId="19400" xr:uid="{1D4027DB-B8F2-41C0-B5EB-E62D5BB4E7AB}"/>
    <cellStyle name="Migliaia 22 3 2" xfId="3134" xr:uid="{00000000-0005-0000-0000-0000380D0000}"/>
    <cellStyle name="Migliaia 22 3 2 2" xfId="4687" xr:uid="{00000000-0005-0000-0000-0000390D0000}"/>
    <cellStyle name="Migliaia 22 3 2 2 2" xfId="13454" xr:uid="{DD6CADA9-B10C-45FD-8626-BB36E96CB4BC}"/>
    <cellStyle name="Migliaia 22 3 2 2 2 2" xfId="26562" xr:uid="{9D414078-6DB0-4D7F-9674-04919D71CA38}"/>
    <cellStyle name="Migliaia 22 3 2 2 3" xfId="17222" xr:uid="{D2B55EED-36E3-4389-A728-B66EB91C23B6}"/>
    <cellStyle name="Migliaia 22 3 2 2 3 2" xfId="30320" xr:uid="{8370CDDC-6B3A-43DA-AF95-A280838ABFC8}"/>
    <cellStyle name="Migliaia 22 3 2 2 4" xfId="8113" xr:uid="{178DA8A3-AB82-4F04-A06A-3D9D4006CCE4}"/>
    <cellStyle name="Migliaia 22 3 2 2 5" xfId="21264" xr:uid="{9A0241C2-D7B9-4B6C-85F5-ABF4A387F36F}"/>
    <cellStyle name="Migliaia 22 3 2 3" xfId="11914" xr:uid="{09CE2B0D-E119-43C7-B082-A816AFC4E69E}"/>
    <cellStyle name="Migliaia 22 3 2 3 2" xfId="25022" xr:uid="{3947C2B3-E6AD-4728-A392-C36DA8A031A7}"/>
    <cellStyle name="Migliaia 22 3 2 4" xfId="15706" xr:uid="{9C61DFA4-EA4E-4E47-A041-E814494DE387}"/>
    <cellStyle name="Migliaia 22 3 2 4 2" xfId="28804" xr:uid="{26E55A61-8C41-4659-B14E-61D9E9DD8504}"/>
    <cellStyle name="Migliaia 22 3 2 5" xfId="6573" xr:uid="{7E06FAFA-7E79-4467-BDC8-95D04BBE752E}"/>
    <cellStyle name="Migliaia 22 3 2 6" xfId="19729" xr:uid="{FC2D03D8-483D-48E2-9A34-DD6BB64762B9}"/>
    <cellStyle name="Migliaia 22 3 3" xfId="3369" xr:uid="{00000000-0005-0000-0000-00003A0D0000}"/>
    <cellStyle name="Migliaia 22 3 3 2" xfId="4922" xr:uid="{00000000-0005-0000-0000-00003B0D0000}"/>
    <cellStyle name="Migliaia 22 3 3 2 2" xfId="13689" xr:uid="{5B10C940-A1CA-439C-B389-9E1904AB480E}"/>
    <cellStyle name="Migliaia 22 3 3 2 2 2" xfId="26797" xr:uid="{FF5D9910-1A33-4709-97F1-5E4CA1FA2A35}"/>
    <cellStyle name="Migliaia 22 3 3 2 3" xfId="17457" xr:uid="{4EDD7383-1112-4BD8-AB0E-C40B0E2C9F0A}"/>
    <cellStyle name="Migliaia 22 3 3 2 3 2" xfId="30555" xr:uid="{61BEA984-978C-4049-9049-FEA130A4B57B}"/>
    <cellStyle name="Migliaia 22 3 3 2 4" xfId="8348" xr:uid="{B5EFDB59-9B94-446C-A7FA-B362A18F092A}"/>
    <cellStyle name="Migliaia 22 3 3 2 5" xfId="21498" xr:uid="{FD798973-B4D7-4687-8860-EC6E6177FEE3}"/>
    <cellStyle name="Migliaia 22 3 3 3" xfId="12149" xr:uid="{65831A15-EAED-4447-A3F8-7BBC36DFB33F}"/>
    <cellStyle name="Migliaia 22 3 3 3 2" xfId="25257" xr:uid="{38DD0F60-5AAB-49BE-9400-AFBB2047F7D6}"/>
    <cellStyle name="Migliaia 22 3 3 4" xfId="15941" xr:uid="{055D8E25-BD49-4D1D-BBF5-ED05352B3322}"/>
    <cellStyle name="Migliaia 22 3 3 4 2" xfId="29039" xr:uid="{5AC0571A-B6F2-4424-89DA-89EDCBE3EE88}"/>
    <cellStyle name="Migliaia 22 3 3 5" xfId="6808" xr:uid="{07CDB099-0625-4475-BA93-F43809589EEB}"/>
    <cellStyle name="Migliaia 22 3 3 6" xfId="19963" xr:uid="{5A020762-2524-416C-AA90-01DF820C5C4B}"/>
    <cellStyle name="Migliaia 22 3 4" xfId="3605" xr:uid="{00000000-0005-0000-0000-00003C0D0000}"/>
    <cellStyle name="Migliaia 22 3 4 2" xfId="5158" xr:uid="{00000000-0005-0000-0000-00003D0D0000}"/>
    <cellStyle name="Migliaia 22 3 4 2 2" xfId="13925" xr:uid="{66FCE393-5666-43D3-BBBF-174466B79B46}"/>
    <cellStyle name="Migliaia 22 3 4 2 2 2" xfId="27033" xr:uid="{9BB9A983-3A85-440C-B13D-6EA2D8154C73}"/>
    <cellStyle name="Migliaia 22 3 4 2 3" xfId="17693" xr:uid="{86F1E50E-AEE4-41BC-B027-ECF58E24521F}"/>
    <cellStyle name="Migliaia 22 3 4 2 3 2" xfId="30791" xr:uid="{0EAB443E-DB02-4FD9-A56D-DED43CE0A15D}"/>
    <cellStyle name="Migliaia 22 3 4 2 4" xfId="8584" xr:uid="{65198E13-5BCC-43CC-92D0-F57BC355F56E}"/>
    <cellStyle name="Migliaia 22 3 4 2 5" xfId="21733" xr:uid="{6040C524-3CB8-4414-ABEA-425B1B3296EF}"/>
    <cellStyle name="Migliaia 22 3 4 3" xfId="12385" xr:uid="{4FCF1CEF-F1DC-4224-8721-5337797EDAD0}"/>
    <cellStyle name="Migliaia 22 3 4 3 2" xfId="25493" xr:uid="{86746D84-2220-4556-AEDC-0DE960DAD70E}"/>
    <cellStyle name="Migliaia 22 3 4 4" xfId="16177" xr:uid="{C8AA1BE8-076E-4475-9A69-40D32DAE11A0}"/>
    <cellStyle name="Migliaia 22 3 4 4 2" xfId="29275" xr:uid="{0320B168-85B0-403A-A870-8FFEAB26DC3B}"/>
    <cellStyle name="Migliaia 22 3 4 5" xfId="7044" xr:uid="{63F2348A-4F1E-4337-A23F-59AF7B0F548B}"/>
    <cellStyle name="Migliaia 22 3 4 6" xfId="20198" xr:uid="{7B2EF998-4442-4183-B534-ACB345200BCA}"/>
    <cellStyle name="Migliaia 22 3 5" xfId="3840" xr:uid="{00000000-0005-0000-0000-00003E0D0000}"/>
    <cellStyle name="Migliaia 22 3 5 2" xfId="5392" xr:uid="{00000000-0005-0000-0000-00003F0D0000}"/>
    <cellStyle name="Migliaia 22 3 5 2 2" xfId="14159" xr:uid="{AB632CA4-F3CC-4ADF-B001-38E447EA3E4F}"/>
    <cellStyle name="Migliaia 22 3 5 2 2 2" xfId="27267" xr:uid="{55FADF27-1D42-49A5-940F-DB052569250F}"/>
    <cellStyle name="Migliaia 22 3 5 2 3" xfId="17927" xr:uid="{C521DE5A-724F-4C1A-B2F4-C614FADC3253}"/>
    <cellStyle name="Migliaia 22 3 5 2 3 2" xfId="31025" xr:uid="{CF15348A-3A54-4ACC-88BF-6E795E1DBF7C}"/>
    <cellStyle name="Migliaia 22 3 5 2 4" xfId="8818" xr:uid="{3D2C0716-5AB5-43E3-B2C3-A529E97FF4E8}"/>
    <cellStyle name="Migliaia 22 3 5 2 5" xfId="21967" xr:uid="{764B76EA-8586-45E6-B26A-7D312D494A8F}"/>
    <cellStyle name="Migliaia 22 3 5 3" xfId="12620" xr:uid="{4DFC1DC6-1BCC-4E92-9E5A-A4D4FF0759B8}"/>
    <cellStyle name="Migliaia 22 3 5 3 2" xfId="25728" xr:uid="{944EBEEC-F8F8-402D-88F1-F8CC5B5EB24C}"/>
    <cellStyle name="Migliaia 22 3 5 4" xfId="16412" xr:uid="{316E47AB-67A7-4E73-9649-A62D55B0F0CA}"/>
    <cellStyle name="Migliaia 22 3 5 4 2" xfId="29510" xr:uid="{7EF066D1-DB02-46EF-81F6-FFC92584646F}"/>
    <cellStyle name="Migliaia 22 3 5 5" xfId="7279" xr:uid="{C01CF79A-C7E9-47CA-8646-7A995FF427DE}"/>
    <cellStyle name="Migliaia 22 3 5 6" xfId="20432" xr:uid="{C07EBC2A-B838-43C6-B02B-E2D86B0E3EED}"/>
    <cellStyle name="Migliaia 22 3 6" xfId="4356" xr:uid="{00000000-0005-0000-0000-0000400D0000}"/>
    <cellStyle name="Migliaia 22 3 6 2" xfId="13124" xr:uid="{73B7030B-DAF1-4CEF-8100-EBABF8A772A1}"/>
    <cellStyle name="Migliaia 22 3 6 2 2" xfId="26232" xr:uid="{29CBC0EF-AF36-4D1D-A462-86189D10442C}"/>
    <cellStyle name="Migliaia 22 3 6 3" xfId="16892" xr:uid="{EB72159E-35FB-4254-9FF5-1C61C5154CD8}"/>
    <cellStyle name="Migliaia 22 3 6 3 2" xfId="29990" xr:uid="{18962775-9779-4FBB-8A60-3F30707AAE47}"/>
    <cellStyle name="Migliaia 22 3 6 4" xfId="7783" xr:uid="{45A411E9-0A73-4FC7-BECE-3BDE1B52C1E8}"/>
    <cellStyle name="Migliaia 22 3 6 5" xfId="20935" xr:uid="{C5CBB044-DE10-4862-A13C-D1233B0A307F}"/>
    <cellStyle name="Migliaia 22 3 7" xfId="2796" xr:uid="{00000000-0005-0000-0000-0000410D0000}"/>
    <cellStyle name="Migliaia 22 3 7 2" xfId="11577" xr:uid="{D74C23B4-2042-419D-87EA-A28FC10F5448}"/>
    <cellStyle name="Migliaia 22 3 7 2 2" xfId="24692" xr:uid="{AAB52DC6-AFAD-4C9C-8DD4-8B3432257668}"/>
    <cellStyle name="Migliaia 22 3 7 3" xfId="15376" xr:uid="{37A40C54-AAC6-482D-9E8B-855F79164946}"/>
    <cellStyle name="Migliaia 22 3 7 3 2" xfId="28474" xr:uid="{6A798EE9-C135-43A6-8652-DA37034B94F0}"/>
    <cellStyle name="Migliaia 22 3 7 4" xfId="9052" xr:uid="{6CFC842E-373D-46B9-A366-2EEDCA3A1137}"/>
    <cellStyle name="Migliaia 22 3 7 5" xfId="22201" xr:uid="{5B47CF92-EE0A-4BAD-99ED-B189E9A475C9}"/>
    <cellStyle name="Migliaia 22 3 8" xfId="5633" xr:uid="{00000000-0005-0000-0000-0000420D0000}"/>
    <cellStyle name="Migliaia 22 3 8 2" xfId="14400" xr:uid="{94283CDF-8B8E-427C-A343-61D46B86A40D}"/>
    <cellStyle name="Migliaia 22 3 8 2 2" xfId="27501" xr:uid="{887FCE8C-8FC1-4808-A4EF-38BB62AABEBD}"/>
    <cellStyle name="Migliaia 22 3 8 3" xfId="18161" xr:uid="{8799C77A-BF06-4C40-8E98-3E224327BB68}"/>
    <cellStyle name="Migliaia 22 3 8 3 2" xfId="31259" xr:uid="{7A1B981A-9A9D-41A6-AF6E-40A69CC5A322}"/>
    <cellStyle name="Migliaia 22 3 8 4" xfId="9285" xr:uid="{26A31522-551A-4E94-A634-5CE051D20F43}"/>
    <cellStyle name="Migliaia 22 3 8 5" xfId="22434" xr:uid="{25C92092-3FCA-42FE-9BCE-5EED2373C827}"/>
    <cellStyle name="Migliaia 22 3 9" xfId="9518" xr:uid="{C26E2EEE-FA06-4152-9582-DF81D1A623CB}"/>
    <cellStyle name="Migliaia 22 3 9 2" xfId="22667" xr:uid="{D837D65C-0553-4FE4-BC9B-EC9A06A65224}"/>
    <cellStyle name="Migliaia 22 4" xfId="2097" xr:uid="{00000000-0005-0000-0000-0000430D0000}"/>
    <cellStyle name="Migliaia 22 4 2" xfId="4571" xr:uid="{00000000-0005-0000-0000-0000440D0000}"/>
    <cellStyle name="Migliaia 22 4 2 2" xfId="13338" xr:uid="{C5B399B5-6C68-41FB-AFA7-EB2AE8BBD205}"/>
    <cellStyle name="Migliaia 22 4 2 2 2" xfId="26446" xr:uid="{068FAC85-E57C-43E7-97BA-6F2ABA5058C3}"/>
    <cellStyle name="Migliaia 22 4 2 3" xfId="17106" xr:uid="{4C87D0A8-C4BE-4A08-9699-AAB7CEAE2285}"/>
    <cellStyle name="Migliaia 22 4 2 3 2" xfId="30204" xr:uid="{1709091D-2033-4E7D-AE77-E0AC7DAA6E46}"/>
    <cellStyle name="Migliaia 22 4 2 4" xfId="7997" xr:uid="{D948B6ED-E0BA-4D61-BB67-CF358ABBB914}"/>
    <cellStyle name="Migliaia 22 4 2 5" xfId="21148" xr:uid="{2455154D-3384-4E25-8B50-3875022D0EB8}"/>
    <cellStyle name="Migliaia 22 4 3" xfId="3018" xr:uid="{00000000-0005-0000-0000-0000450D0000}"/>
    <cellStyle name="Migliaia 22 4 3 2" xfId="15590" xr:uid="{5970A825-DEFF-4045-88DA-22896AA13F1A}"/>
    <cellStyle name="Migliaia 22 4 3 2 2" xfId="28688" xr:uid="{50CDACFD-7BAE-4237-AD3C-5EC951DD618C}"/>
    <cellStyle name="Migliaia 22 4 3 3" xfId="11798" xr:uid="{3C3AFA9A-5CF4-4A3D-BD7D-0EFDC5B52C82}"/>
    <cellStyle name="Migliaia 22 4 3 4" xfId="24906" xr:uid="{4E0CCB7F-A041-449C-B518-8CD5F457581B}"/>
    <cellStyle name="Migliaia 22 4 4" xfId="10973" xr:uid="{DC976486-AEAC-44A1-84B2-57F9ED5EF20F}"/>
    <cellStyle name="Migliaia 22 4 4 2" xfId="24089" xr:uid="{F291407B-6726-4607-8EC9-C96337CB5D32}"/>
    <cellStyle name="Migliaia 22 4 5" xfId="14767" xr:uid="{ED57440C-F483-419D-AA11-EFF06850932A}"/>
    <cellStyle name="Migliaia 22 4 5 2" xfId="27865" xr:uid="{D438C93A-2A37-41C3-B1E7-22DF1CAD7E8E}"/>
    <cellStyle name="Migliaia 22 4 6" xfId="6457" xr:uid="{D985CC45-64CF-4A7B-B3CB-6C8BF8BA071C}"/>
    <cellStyle name="Migliaia 22 4 7" xfId="19613" xr:uid="{392148BD-0A7E-4272-BE05-63F855DF2A98}"/>
    <cellStyle name="Migliaia 22 5" xfId="3253" xr:uid="{00000000-0005-0000-0000-0000460D0000}"/>
    <cellStyle name="Migliaia 22 5 2" xfId="4806" xr:uid="{00000000-0005-0000-0000-0000470D0000}"/>
    <cellStyle name="Migliaia 22 5 2 2" xfId="13573" xr:uid="{8134D7C0-0C39-4DD4-BA5D-C0C8A2A9D5AB}"/>
    <cellStyle name="Migliaia 22 5 2 2 2" xfId="26681" xr:uid="{D97D48CE-03E0-4D29-935B-60DE5F7C89D1}"/>
    <cellStyle name="Migliaia 22 5 2 3" xfId="17341" xr:uid="{FFB56F5E-6457-4FC5-8DC8-C541C1E93B93}"/>
    <cellStyle name="Migliaia 22 5 2 3 2" xfId="30439" xr:uid="{4DADAADD-13FF-457F-87C7-335428E4B8FD}"/>
    <cellStyle name="Migliaia 22 5 2 4" xfId="8232" xr:uid="{5DFB3658-70B1-46F2-A036-F367F72BAB97}"/>
    <cellStyle name="Migliaia 22 5 2 5" xfId="21382" xr:uid="{273CED54-DD99-45E2-B59D-7ED9554A8A9F}"/>
    <cellStyle name="Migliaia 22 5 3" xfId="12033" xr:uid="{42127DFA-C0A7-4110-A8A0-7FB0D6D89A94}"/>
    <cellStyle name="Migliaia 22 5 3 2" xfId="25141" xr:uid="{AC881A9A-DEEA-4442-B208-C16FBE766ED1}"/>
    <cellStyle name="Migliaia 22 5 4" xfId="15825" xr:uid="{B739A9AE-C6FD-45DC-BEC6-F395710D1647}"/>
    <cellStyle name="Migliaia 22 5 4 2" xfId="28923" xr:uid="{54C53278-BD24-4893-9E25-B51A3994CDDC}"/>
    <cellStyle name="Migliaia 22 5 5" xfId="6692" xr:uid="{10F593CB-8CB3-49EA-9B1A-83C9703CF36E}"/>
    <cellStyle name="Migliaia 22 5 6" xfId="19847" xr:uid="{6553E0E7-12BC-4B29-AFBE-AF814AC3F48A}"/>
    <cellStyle name="Migliaia 22 6" xfId="3489" xr:uid="{00000000-0005-0000-0000-0000480D0000}"/>
    <cellStyle name="Migliaia 22 6 2" xfId="5042" xr:uid="{00000000-0005-0000-0000-0000490D0000}"/>
    <cellStyle name="Migliaia 22 6 2 2" xfId="13809" xr:uid="{647A9306-77FA-48E0-A61D-8DAE331D1766}"/>
    <cellStyle name="Migliaia 22 6 2 2 2" xfId="26917" xr:uid="{00D9B6DC-9183-488F-AE14-8F62E73CC1A2}"/>
    <cellStyle name="Migliaia 22 6 2 3" xfId="17577" xr:uid="{FD1B12A6-06B6-4F25-9968-8A86D67FA890}"/>
    <cellStyle name="Migliaia 22 6 2 3 2" xfId="30675" xr:uid="{DA8BCF56-0766-4568-82DC-F4C668C2A749}"/>
    <cellStyle name="Migliaia 22 6 2 4" xfId="8468" xr:uid="{0EBA5978-4ABD-45A6-A9A8-0178C4BAF0EF}"/>
    <cellStyle name="Migliaia 22 6 2 5" xfId="21617" xr:uid="{BCEF0F1C-4C41-4EB8-896D-1CB9E02A37CD}"/>
    <cellStyle name="Migliaia 22 6 3" xfId="12269" xr:uid="{A1491FBA-4E4B-47C4-B715-674416AFCDBC}"/>
    <cellStyle name="Migliaia 22 6 3 2" xfId="25377" xr:uid="{3643FA79-8F94-4A8B-9226-77ED30E82530}"/>
    <cellStyle name="Migliaia 22 6 4" xfId="16061" xr:uid="{8E2FD642-7C80-4188-AD59-E5385EB195E3}"/>
    <cellStyle name="Migliaia 22 6 4 2" xfId="29159" xr:uid="{0F11816E-526D-48C3-9E7F-5DF50F416680}"/>
    <cellStyle name="Migliaia 22 6 5" xfId="6928" xr:uid="{2C34511B-CC62-4B4A-9EDA-1702D59F17CE}"/>
    <cellStyle name="Migliaia 22 6 6" xfId="20082" xr:uid="{EE7541ED-9686-4326-9B1F-A0CC66140B73}"/>
    <cellStyle name="Migliaia 22 7" xfId="3724" xr:uid="{00000000-0005-0000-0000-00004A0D0000}"/>
    <cellStyle name="Migliaia 22 7 2" xfId="5276" xr:uid="{00000000-0005-0000-0000-00004B0D0000}"/>
    <cellStyle name="Migliaia 22 7 2 2" xfId="14043" xr:uid="{9A32B33C-7F2F-456A-AEDC-BC6A9A6BFAD7}"/>
    <cellStyle name="Migliaia 22 7 2 2 2" xfId="27151" xr:uid="{454DF454-BB0B-4339-8B76-D02847FF2B0D}"/>
    <cellStyle name="Migliaia 22 7 2 3" xfId="17811" xr:uid="{ADAB226A-757A-492E-A91E-A200F5A20786}"/>
    <cellStyle name="Migliaia 22 7 2 3 2" xfId="30909" xr:uid="{C75FB73A-5103-415B-A0D4-7B889E9FCC2E}"/>
    <cellStyle name="Migliaia 22 7 2 4" xfId="8702" xr:uid="{9D5A9331-148B-4F42-B74B-A357CCEB02B2}"/>
    <cellStyle name="Migliaia 22 7 2 5" xfId="21851" xr:uid="{F9C844A4-E973-4548-A1AE-610E62DAA820}"/>
    <cellStyle name="Migliaia 22 7 3" xfId="12504" xr:uid="{4BA5D163-ED92-488F-A9A0-3A3EB90FFEFB}"/>
    <cellStyle name="Migliaia 22 7 3 2" xfId="25612" xr:uid="{4CC22781-6F4E-4AC9-B682-63A58107BA72}"/>
    <cellStyle name="Migliaia 22 7 4" xfId="16296" xr:uid="{CF66662B-7CFB-4805-B795-97D1FFDA679E}"/>
    <cellStyle name="Migliaia 22 7 4 2" xfId="29394" xr:uid="{8287B7D8-A47C-4118-A96D-73B742B33A44}"/>
    <cellStyle name="Migliaia 22 7 5" xfId="7163" xr:uid="{1EE08D43-149F-4514-B583-3DAA626BB1DA}"/>
    <cellStyle name="Migliaia 22 7 6" xfId="20316" xr:uid="{8C9DF610-2664-4AE3-98CB-7E6FC7C776A8}"/>
    <cellStyle name="Migliaia 22 8" xfId="4206" xr:uid="{00000000-0005-0000-0000-00004C0D0000}"/>
    <cellStyle name="Migliaia 22 8 2" xfId="12974" xr:uid="{09CAEC65-56D3-4452-988E-F0D0FD9D64A8}"/>
    <cellStyle name="Migliaia 22 8 2 2" xfId="26082" xr:uid="{D96E5764-56E5-478D-92A3-82AEED38864A}"/>
    <cellStyle name="Migliaia 22 8 3" xfId="16746" xr:uid="{CAF01A19-96D8-4802-AADC-A9035DE5DE95}"/>
    <cellStyle name="Migliaia 22 8 3 2" xfId="29844" xr:uid="{7F1E9AF4-7698-4DC5-882B-6E7F5F66A87F}"/>
    <cellStyle name="Migliaia 22 8 4" xfId="7633" xr:uid="{1515C07F-73E7-43B9-9B34-4DCDD599BA0A}"/>
    <cellStyle name="Migliaia 22 8 5" xfId="20786" xr:uid="{42B5369F-1CB6-483D-AFBA-DBE442B4FDAC}"/>
    <cellStyle name="Migliaia 22 9" xfId="2638" xr:uid="{00000000-0005-0000-0000-00004D0D0000}"/>
    <cellStyle name="Migliaia 22 9 2" xfId="11428" xr:uid="{8AC6B038-874A-46A6-85AC-838E96393380}"/>
    <cellStyle name="Migliaia 22 9 2 2" xfId="24543" xr:uid="{07F05736-2F35-4A63-AAD9-F8F466EDEFF5}"/>
    <cellStyle name="Migliaia 22 9 3" xfId="15218" xr:uid="{71144720-507E-47EF-AE6D-853413A354BA}"/>
    <cellStyle name="Migliaia 22 9 3 2" xfId="28316" xr:uid="{E5404E8F-9C1F-4453-ACFC-841737523144}"/>
    <cellStyle name="Migliaia 22 9 4" xfId="8936" xr:uid="{00B38492-8BED-453C-8AAF-7C76AEF3BE61}"/>
    <cellStyle name="Migliaia 22 9 5" xfId="22085" xr:uid="{4753B2F0-54C5-4ACC-BE90-A8FA932A6A96}"/>
    <cellStyle name="Migliaia 23" xfId="1778" xr:uid="{00000000-0005-0000-0000-00004E0D0000}"/>
    <cellStyle name="Migliaia 23 10" xfId="9403" xr:uid="{C9C2B44A-1A50-4B44-9D26-18E0A6F69827}"/>
    <cellStyle name="Migliaia 23 10 2" xfId="22552" xr:uid="{59BEFEB7-E215-4168-AB1D-7A465978DC95}"/>
    <cellStyle name="Migliaia 23 11" xfId="9635" xr:uid="{5AB6E7FB-DE85-4DF4-9539-0C44CD384EAE}"/>
    <cellStyle name="Migliaia 23 11 2" xfId="22784" xr:uid="{97DC59F3-F03B-47A7-9B43-5953C7722D3F}"/>
    <cellStyle name="Migliaia 23 12" xfId="9870" xr:uid="{7FF41E38-B27F-4F2A-94A3-A563512290E7}"/>
    <cellStyle name="Migliaia 23 12 2" xfId="23019" xr:uid="{8EAEF9B9-DB4F-435E-8C9A-6A08106D8E95}"/>
    <cellStyle name="Migliaia 23 13" xfId="10103" xr:uid="{674E7E27-42E8-4E1B-B14F-78C280E9295F}"/>
    <cellStyle name="Migliaia 23 13 2" xfId="23252" xr:uid="{765F9C2F-B303-4542-A924-677C6EC51D16}"/>
    <cellStyle name="Migliaia 23 14" xfId="10343" xr:uid="{1FDB7F70-81F4-4368-83C5-40BDD10FBAA8}"/>
    <cellStyle name="Migliaia 23 14 2" xfId="23485" xr:uid="{31EBC532-3356-4EE3-9173-96F7CC41E4E9}"/>
    <cellStyle name="Migliaia 23 15" xfId="10705" xr:uid="{4BBD5AA5-9160-4D7F-B82F-B0AA3C21F797}"/>
    <cellStyle name="Migliaia 23 15 2" xfId="23828" xr:uid="{24AA5C4E-2C4C-4C12-AF3A-B2C30AD9884D}"/>
    <cellStyle name="Migliaia 23 16" xfId="14581" xr:uid="{C53E7F6C-AA21-4EE1-8819-38625F1137FF}"/>
    <cellStyle name="Migliaia 23 16 2" xfId="27679" xr:uid="{52474DF7-F45D-405A-8BAD-DF7BBDDCEF8F}"/>
    <cellStyle name="Migliaia 23 17" xfId="6091" xr:uid="{68AACA60-E228-4123-AA17-49348FBCB26E}"/>
    <cellStyle name="Migliaia 23 18" xfId="19256" xr:uid="{9D8BE8FC-F4B1-4791-BD02-B1FDB87AD192}"/>
    <cellStyle name="Migliaia 23 2" xfId="2214" xr:uid="{00000000-0005-0000-0000-00004F0D0000}"/>
    <cellStyle name="Migliaia 23 2 10" xfId="9751" xr:uid="{4BCFAF1D-F7E6-47AB-BB3B-781C892AF37A}"/>
    <cellStyle name="Migliaia 23 2 10 2" xfId="22900" xr:uid="{3E9E83B8-A9BF-4F29-B852-36F297254107}"/>
    <cellStyle name="Migliaia 23 2 11" xfId="9986" xr:uid="{BE219727-CD68-4C86-BF8A-8B093E20BAF0}"/>
    <cellStyle name="Migliaia 23 2 11 2" xfId="23135" xr:uid="{330C3A50-40E2-4D7D-9455-57E47A81B3A5}"/>
    <cellStyle name="Migliaia 23 2 12" xfId="10219" xr:uid="{3A6BEA18-8610-4C1E-A03C-D2188CD0FD65}"/>
    <cellStyle name="Migliaia 23 2 12 2" xfId="23368" xr:uid="{26A70864-8BAF-44C1-A17C-25502C470AF1}"/>
    <cellStyle name="Migliaia 23 2 13" xfId="10459" xr:uid="{9233F06F-A764-4838-8536-F986B4ED3240}"/>
    <cellStyle name="Migliaia 23 2 13 2" xfId="23601" xr:uid="{CC71AA09-9A83-42AD-A0D8-F7CFA383E0CF}"/>
    <cellStyle name="Migliaia 23 2 14" xfId="11090" xr:uid="{FA300F2E-BE75-4EB7-B660-DDF77FB5708E}"/>
    <cellStyle name="Migliaia 23 2 14 2" xfId="24206" xr:uid="{D4CEC8EC-02D3-4638-A0BE-7727A91A32F9}"/>
    <cellStyle name="Migliaia 23 2 15" xfId="14884" xr:uid="{948E81CD-E934-499A-B16F-FD8A83E4FE85}"/>
    <cellStyle name="Migliaia 23 2 15 2" xfId="27982" xr:uid="{95DF3004-6C55-4DFC-BDB8-8D1508EF0C30}"/>
    <cellStyle name="Migliaia 23 2 16" xfId="6237" xr:uid="{0B169B35-041C-4569-8E6D-2C41F31360E1}"/>
    <cellStyle name="Migliaia 23 2 17" xfId="19401" xr:uid="{7F5FBA2B-D678-4CF2-B7AE-E09588A3599F}"/>
    <cellStyle name="Migliaia 23 2 2" xfId="3135" xr:uid="{00000000-0005-0000-0000-0000500D0000}"/>
    <cellStyle name="Migliaia 23 2 2 2" xfId="4688" xr:uid="{00000000-0005-0000-0000-0000510D0000}"/>
    <cellStyle name="Migliaia 23 2 2 2 2" xfId="13455" xr:uid="{4520F22F-2826-4816-AE77-A938B24814E0}"/>
    <cellStyle name="Migliaia 23 2 2 2 2 2" xfId="26563" xr:uid="{21645054-C1F6-4434-986E-87C8DED95CB3}"/>
    <cellStyle name="Migliaia 23 2 2 2 3" xfId="17223" xr:uid="{0563E14F-0608-4C79-AA9D-00B15C185FDB}"/>
    <cellStyle name="Migliaia 23 2 2 2 3 2" xfId="30321" xr:uid="{59FB2451-4D44-4C72-8EB9-A54165F597B3}"/>
    <cellStyle name="Migliaia 23 2 2 2 4" xfId="8114" xr:uid="{8AC6D2D1-584D-4AA9-83F5-DD14877D3C78}"/>
    <cellStyle name="Migliaia 23 2 2 2 5" xfId="21265" xr:uid="{08A29212-3349-4AE7-9DCA-606664DC7AEE}"/>
    <cellStyle name="Migliaia 23 2 2 3" xfId="11915" xr:uid="{4C34D038-06B1-4C71-944D-9FBBBD2189D9}"/>
    <cellStyle name="Migliaia 23 2 2 3 2" xfId="25023" xr:uid="{3CC94591-D109-4B49-9C87-FD923B1FCEAC}"/>
    <cellStyle name="Migliaia 23 2 2 4" xfId="15707" xr:uid="{926EB974-DCB3-4490-B0B8-4F4763D9F215}"/>
    <cellStyle name="Migliaia 23 2 2 4 2" xfId="28805" xr:uid="{76FAFDBA-A78E-40A7-AA84-965C5421F83D}"/>
    <cellStyle name="Migliaia 23 2 2 5" xfId="6574" xr:uid="{4307802B-18D9-468E-8289-1B23B8083865}"/>
    <cellStyle name="Migliaia 23 2 2 6" xfId="19730" xr:uid="{172DF6A7-302C-45F9-B743-84004C6C1EED}"/>
    <cellStyle name="Migliaia 23 2 3" xfId="3370" xr:uid="{00000000-0005-0000-0000-0000520D0000}"/>
    <cellStyle name="Migliaia 23 2 3 2" xfId="4923" xr:uid="{00000000-0005-0000-0000-0000530D0000}"/>
    <cellStyle name="Migliaia 23 2 3 2 2" xfId="13690" xr:uid="{29623944-AE2A-4BBF-9324-961148726872}"/>
    <cellStyle name="Migliaia 23 2 3 2 2 2" xfId="26798" xr:uid="{1F6D1942-D2B1-432D-8146-9E338967A174}"/>
    <cellStyle name="Migliaia 23 2 3 2 3" xfId="17458" xr:uid="{BD520056-129D-44B0-B364-F4FB005CE07A}"/>
    <cellStyle name="Migliaia 23 2 3 2 3 2" xfId="30556" xr:uid="{620365F7-E778-4847-BEB5-0C0C06BCBA12}"/>
    <cellStyle name="Migliaia 23 2 3 2 4" xfId="8349" xr:uid="{2B8E77AB-35DD-4F2D-A0BD-F6F7600A0912}"/>
    <cellStyle name="Migliaia 23 2 3 2 5" xfId="21499" xr:uid="{546D153F-3447-444C-82B4-2BC0F5F82527}"/>
    <cellStyle name="Migliaia 23 2 3 3" xfId="12150" xr:uid="{70ACC94E-1791-4D19-903D-AE8A89173340}"/>
    <cellStyle name="Migliaia 23 2 3 3 2" xfId="25258" xr:uid="{5A620ED7-2E3A-4F61-87BF-86621A1942D7}"/>
    <cellStyle name="Migliaia 23 2 3 4" xfId="15942" xr:uid="{0C73DD10-7EE8-45A5-B075-E6A7BD68E897}"/>
    <cellStyle name="Migliaia 23 2 3 4 2" xfId="29040" xr:uid="{EE4FAB27-6C06-4A0A-ADBE-CEE7550ED45C}"/>
    <cellStyle name="Migliaia 23 2 3 5" xfId="6809" xr:uid="{F616D3A2-C7E0-40C7-8B6E-2DE9DDD5A5D0}"/>
    <cellStyle name="Migliaia 23 2 3 6" xfId="19964" xr:uid="{4B6B04D4-F06C-46E4-A194-6E50D23E7F84}"/>
    <cellStyle name="Migliaia 23 2 4" xfId="3606" xr:uid="{00000000-0005-0000-0000-0000540D0000}"/>
    <cellStyle name="Migliaia 23 2 4 2" xfId="5159" xr:uid="{00000000-0005-0000-0000-0000550D0000}"/>
    <cellStyle name="Migliaia 23 2 4 2 2" xfId="13926" xr:uid="{2A9CFD61-81C7-4178-9257-9839DC733C0F}"/>
    <cellStyle name="Migliaia 23 2 4 2 2 2" xfId="27034" xr:uid="{F0EA05C5-8ABA-4AD4-9C08-2ADD0FC7427B}"/>
    <cellStyle name="Migliaia 23 2 4 2 3" xfId="17694" xr:uid="{EBB5C14C-0AF7-48D3-A42F-3FE27AA03381}"/>
    <cellStyle name="Migliaia 23 2 4 2 3 2" xfId="30792" xr:uid="{0BCCF121-CEA8-4107-9898-472A0421E6A7}"/>
    <cellStyle name="Migliaia 23 2 4 2 4" xfId="8585" xr:uid="{DDC74790-5A59-47BE-B0F6-FE5D32F1B77F}"/>
    <cellStyle name="Migliaia 23 2 4 2 5" xfId="21734" xr:uid="{B0F7DFF0-51EA-4D2D-BE02-5DB9C50345FC}"/>
    <cellStyle name="Migliaia 23 2 4 3" xfId="12386" xr:uid="{E936FB33-E1AC-4FDD-93B2-424EF1A42336}"/>
    <cellStyle name="Migliaia 23 2 4 3 2" xfId="25494" xr:uid="{51AE06F2-0AC0-4DC2-B423-F0D18350AAFA}"/>
    <cellStyle name="Migliaia 23 2 4 4" xfId="16178" xr:uid="{B804BE91-9866-413C-81B7-31AF1ED0A9C0}"/>
    <cellStyle name="Migliaia 23 2 4 4 2" xfId="29276" xr:uid="{E1BF6377-C367-473F-9FD9-354463B0BAA4}"/>
    <cellStyle name="Migliaia 23 2 4 5" xfId="7045" xr:uid="{E96E685F-A17C-4D54-AF81-B90D6B4D054C}"/>
    <cellStyle name="Migliaia 23 2 4 6" xfId="20199" xr:uid="{05691E08-830F-47DD-9ABF-3752A32D93CA}"/>
    <cellStyle name="Migliaia 23 2 5" xfId="3841" xr:uid="{00000000-0005-0000-0000-0000560D0000}"/>
    <cellStyle name="Migliaia 23 2 5 2" xfId="5393" xr:uid="{00000000-0005-0000-0000-0000570D0000}"/>
    <cellStyle name="Migliaia 23 2 5 2 2" xfId="14160" xr:uid="{3A08EBC8-27CC-4D2C-B282-67641B83B6D9}"/>
    <cellStyle name="Migliaia 23 2 5 2 2 2" xfId="27268" xr:uid="{51D0DD85-88D2-487C-AB52-992C51D1F786}"/>
    <cellStyle name="Migliaia 23 2 5 2 3" xfId="17928" xr:uid="{498230F4-F1C6-42BB-A91E-4312A365F734}"/>
    <cellStyle name="Migliaia 23 2 5 2 3 2" xfId="31026" xr:uid="{F60EBD00-FB49-41E6-87C1-9FFF5C8BD2B3}"/>
    <cellStyle name="Migliaia 23 2 5 2 4" xfId="8819" xr:uid="{5176C3B4-6F81-4524-83F6-DC47A206808A}"/>
    <cellStyle name="Migliaia 23 2 5 2 5" xfId="21968" xr:uid="{2600D3BC-0C03-47E8-B824-650458D1EC24}"/>
    <cellStyle name="Migliaia 23 2 5 3" xfId="12621" xr:uid="{4657882A-FE0C-4790-9C4B-FA3299FC8185}"/>
    <cellStyle name="Migliaia 23 2 5 3 2" xfId="25729" xr:uid="{2A78D914-11CD-4E12-A7A6-41F4DB5AC24F}"/>
    <cellStyle name="Migliaia 23 2 5 4" xfId="16413" xr:uid="{9EF8DCFF-FE82-45C3-AB5D-5C0C7183E1D7}"/>
    <cellStyle name="Migliaia 23 2 5 4 2" xfId="29511" xr:uid="{AB06105E-4279-4D2C-9A29-BB624854D5FC}"/>
    <cellStyle name="Migliaia 23 2 5 5" xfId="7280" xr:uid="{528A11D6-281B-4456-9617-75753160BB30}"/>
    <cellStyle name="Migliaia 23 2 5 6" xfId="20433" xr:uid="{9FE8743A-CB00-456C-8D56-85456FD58FE4}"/>
    <cellStyle name="Migliaia 23 2 6" xfId="4357" xr:uid="{00000000-0005-0000-0000-0000580D0000}"/>
    <cellStyle name="Migliaia 23 2 6 2" xfId="13125" xr:uid="{E39ED6E7-3B1E-4A99-9CE7-E3226BB64E8B}"/>
    <cellStyle name="Migliaia 23 2 6 2 2" xfId="26233" xr:uid="{240C6746-163B-439C-BAFA-2A8C167302B4}"/>
    <cellStyle name="Migliaia 23 2 6 3" xfId="16893" xr:uid="{30176994-0265-4814-8CD0-2FB770563B13}"/>
    <cellStyle name="Migliaia 23 2 6 3 2" xfId="29991" xr:uid="{586B4B4E-2C9C-4217-AD20-D1697FDE9B48}"/>
    <cellStyle name="Migliaia 23 2 6 4" xfId="7784" xr:uid="{2C5CABC8-3128-47C8-8FDF-2CEF50206FB8}"/>
    <cellStyle name="Migliaia 23 2 6 5" xfId="20936" xr:uid="{340C7F9D-B1D7-4085-BEA7-26EA8D633294}"/>
    <cellStyle name="Migliaia 23 2 7" xfId="2797" xr:uid="{00000000-0005-0000-0000-0000590D0000}"/>
    <cellStyle name="Migliaia 23 2 7 2" xfId="11578" xr:uid="{A1AEC919-B4E8-4DC7-B7F0-B7C3F1FFCA2E}"/>
    <cellStyle name="Migliaia 23 2 7 2 2" xfId="24693" xr:uid="{DEB91E1E-F61C-4329-8047-316E9A35B436}"/>
    <cellStyle name="Migliaia 23 2 7 3" xfId="15377" xr:uid="{BE433CAE-D7B9-4CC0-A82A-6FA206CB3996}"/>
    <cellStyle name="Migliaia 23 2 7 3 2" xfId="28475" xr:uid="{F6EF8032-A5FD-41A2-8BB9-2AA42F75DE17}"/>
    <cellStyle name="Migliaia 23 2 7 4" xfId="9053" xr:uid="{EC38B32A-E114-4CE4-97EA-9EB015967890}"/>
    <cellStyle name="Migliaia 23 2 7 5" xfId="22202" xr:uid="{B2295213-442B-4FD7-90AA-10AD175C547D}"/>
    <cellStyle name="Migliaia 23 2 8" xfId="5634" xr:uid="{00000000-0005-0000-0000-00005A0D0000}"/>
    <cellStyle name="Migliaia 23 2 8 2" xfId="14401" xr:uid="{074A3001-D71B-4B86-B3CC-8235E97D72BE}"/>
    <cellStyle name="Migliaia 23 2 8 2 2" xfId="27502" xr:uid="{F55892D0-2B4C-4749-BC40-153A707EAFCD}"/>
    <cellStyle name="Migliaia 23 2 8 3" xfId="18162" xr:uid="{940974F9-C80B-4EAF-86C5-2305AD0BA443}"/>
    <cellStyle name="Migliaia 23 2 8 3 2" xfId="31260" xr:uid="{38D987B6-C1EC-4B94-A870-EDB20AF475AC}"/>
    <cellStyle name="Migliaia 23 2 8 4" xfId="9286" xr:uid="{0C435367-5B32-402F-A476-07261584C425}"/>
    <cellStyle name="Migliaia 23 2 8 5" xfId="22435" xr:uid="{6328E11B-1223-4CB5-A34B-134E0FA2BD4A}"/>
    <cellStyle name="Migliaia 23 2 9" xfId="9519" xr:uid="{5DEED3BF-757A-4DF8-BADF-6B002B4762C7}"/>
    <cellStyle name="Migliaia 23 2 9 2" xfId="22668" xr:uid="{A775EBF4-6E72-4E12-B046-41A6D8789858}"/>
    <cellStyle name="Migliaia 23 3" xfId="2098" xr:uid="{00000000-0005-0000-0000-00005B0D0000}"/>
    <cellStyle name="Migliaia 23 3 2" xfId="4572" xr:uid="{00000000-0005-0000-0000-00005C0D0000}"/>
    <cellStyle name="Migliaia 23 3 2 2" xfId="13339" xr:uid="{9C4CB25F-EE55-4EAA-9C50-B5A900C7454D}"/>
    <cellStyle name="Migliaia 23 3 2 2 2" xfId="26447" xr:uid="{D1910BA4-AFC8-4CA8-9F61-C68F2AB8C572}"/>
    <cellStyle name="Migliaia 23 3 2 3" xfId="17107" xr:uid="{3908E03D-44DE-4F9E-986C-D359535E51BB}"/>
    <cellStyle name="Migliaia 23 3 2 3 2" xfId="30205" xr:uid="{AC81DD05-F8BF-4D3A-884B-A50491BB67DB}"/>
    <cellStyle name="Migliaia 23 3 2 4" xfId="7998" xr:uid="{05091F9D-B776-471C-A29F-7C62D28EFF7B}"/>
    <cellStyle name="Migliaia 23 3 2 5" xfId="21149" xr:uid="{7A5CBC3D-DADE-492F-9A63-FF1F9FF28E84}"/>
    <cellStyle name="Migliaia 23 3 3" xfId="3019" xr:uid="{00000000-0005-0000-0000-00005D0D0000}"/>
    <cellStyle name="Migliaia 23 3 3 2" xfId="15591" xr:uid="{3921327E-A6D7-4F5F-98CF-DF4458CFB94D}"/>
    <cellStyle name="Migliaia 23 3 3 2 2" xfId="28689" xr:uid="{26D7F877-9A0E-4F1B-87A1-997DD2C60BA0}"/>
    <cellStyle name="Migliaia 23 3 3 3" xfId="11799" xr:uid="{61C57DA0-93C5-478F-AA40-57AF3F52F906}"/>
    <cellStyle name="Migliaia 23 3 3 4" xfId="24907" xr:uid="{7B2AFE7D-B217-49AC-9000-B0A2E3F57DDE}"/>
    <cellStyle name="Migliaia 23 3 4" xfId="10974" xr:uid="{FF12DB9E-15A5-4FEC-B762-B15DDD161AAB}"/>
    <cellStyle name="Migliaia 23 3 4 2" xfId="24090" xr:uid="{D45E5F39-49EC-43F0-9E85-CD0321C512A6}"/>
    <cellStyle name="Migliaia 23 3 5" xfId="14768" xr:uid="{9DD6E662-7A1A-4592-AF50-60547FF054D9}"/>
    <cellStyle name="Migliaia 23 3 5 2" xfId="27866" xr:uid="{087F548B-FD3A-4350-9020-2B9F403D1D4D}"/>
    <cellStyle name="Migliaia 23 3 6" xfId="6458" xr:uid="{3ACADEF8-6E68-4965-87E0-4032452B0C28}"/>
    <cellStyle name="Migliaia 23 3 7" xfId="19614" xr:uid="{7EC5F2B6-F4CC-4D3F-97F4-E56CE399E7BF}"/>
    <cellStyle name="Migliaia 23 4" xfId="3254" xr:uid="{00000000-0005-0000-0000-00005E0D0000}"/>
    <cellStyle name="Migliaia 23 4 2" xfId="4807" xr:uid="{00000000-0005-0000-0000-00005F0D0000}"/>
    <cellStyle name="Migliaia 23 4 2 2" xfId="13574" xr:uid="{91773105-F896-46CA-A21C-0A1DB618A277}"/>
    <cellStyle name="Migliaia 23 4 2 2 2" xfId="26682" xr:uid="{FBC62744-27F0-45AD-9D0C-3E6FD1B9F36A}"/>
    <cellStyle name="Migliaia 23 4 2 3" xfId="17342" xr:uid="{3056D5B9-7014-4050-B3FB-FE95BEEF4A8D}"/>
    <cellStyle name="Migliaia 23 4 2 3 2" xfId="30440" xr:uid="{B41D2BC4-327B-4C57-BEE6-B63A6CF1CCA3}"/>
    <cellStyle name="Migliaia 23 4 2 4" xfId="8233" xr:uid="{36362582-148E-4EC6-AF94-2C2F1ED7F399}"/>
    <cellStyle name="Migliaia 23 4 2 5" xfId="21383" xr:uid="{E8DD820D-ABCE-4004-9AF3-EC91C43CB16D}"/>
    <cellStyle name="Migliaia 23 4 3" xfId="12034" xr:uid="{89A41B72-DACB-4B18-A425-F9B54A95395E}"/>
    <cellStyle name="Migliaia 23 4 3 2" xfId="25142" xr:uid="{E8CC7896-8166-4D72-A7A6-AAD0C2CB36C8}"/>
    <cellStyle name="Migliaia 23 4 4" xfId="15826" xr:uid="{3A3E27E6-4110-4076-8D4D-93391C78F211}"/>
    <cellStyle name="Migliaia 23 4 4 2" xfId="28924" xr:uid="{DF8C5674-4C78-4EA9-97BD-58E417B98BB7}"/>
    <cellStyle name="Migliaia 23 4 5" xfId="6693" xr:uid="{53691277-2531-45ED-B1C3-3FDD9E704BAC}"/>
    <cellStyle name="Migliaia 23 4 6" xfId="19848" xr:uid="{6FD27F0A-198D-4DC6-A73E-D8C6177EDFEB}"/>
    <cellStyle name="Migliaia 23 5" xfId="3490" xr:uid="{00000000-0005-0000-0000-0000600D0000}"/>
    <cellStyle name="Migliaia 23 5 2" xfId="5043" xr:uid="{00000000-0005-0000-0000-0000610D0000}"/>
    <cellStyle name="Migliaia 23 5 2 2" xfId="13810" xr:uid="{B0B40DCE-B1E0-4DBF-9BA0-08962700AA74}"/>
    <cellStyle name="Migliaia 23 5 2 2 2" xfId="26918" xr:uid="{937FB9AD-EA47-49CC-82A5-50552BD634E0}"/>
    <cellStyle name="Migliaia 23 5 2 3" xfId="17578" xr:uid="{DCF09ABA-FE2A-4D09-A7F3-B862DD191D43}"/>
    <cellStyle name="Migliaia 23 5 2 3 2" xfId="30676" xr:uid="{06FE7525-A093-4F87-8984-454B84FAE0C5}"/>
    <cellStyle name="Migliaia 23 5 2 4" xfId="8469" xr:uid="{25E872AD-6E07-420A-8172-D4028D8F45EF}"/>
    <cellStyle name="Migliaia 23 5 2 5" xfId="21618" xr:uid="{2CAEEE6B-71CE-4CA7-B7D0-1366E3C74FB6}"/>
    <cellStyle name="Migliaia 23 5 3" xfId="12270" xr:uid="{65912E0C-D363-409B-AB6E-218F22C5F33D}"/>
    <cellStyle name="Migliaia 23 5 3 2" xfId="25378" xr:uid="{9494D7B0-B1E3-41BF-8BDD-818B8E23A3FE}"/>
    <cellStyle name="Migliaia 23 5 4" xfId="16062" xr:uid="{603A034B-EFC3-4F51-B476-6464EA5744FF}"/>
    <cellStyle name="Migliaia 23 5 4 2" xfId="29160" xr:uid="{85ABE6C1-FE3A-4DF4-A5C3-869950ACDE37}"/>
    <cellStyle name="Migliaia 23 5 5" xfId="6929" xr:uid="{18D9D5DA-2AF2-47AD-BEB2-62D735AC9347}"/>
    <cellStyle name="Migliaia 23 5 6" xfId="20083" xr:uid="{A17F491C-11DB-470E-8A0A-EE6165C8503C}"/>
    <cellStyle name="Migliaia 23 6" xfId="3725" xr:uid="{00000000-0005-0000-0000-0000620D0000}"/>
    <cellStyle name="Migliaia 23 6 2" xfId="5277" xr:uid="{00000000-0005-0000-0000-0000630D0000}"/>
    <cellStyle name="Migliaia 23 6 2 2" xfId="14044" xr:uid="{D5AA2FD5-6D5C-488B-BC8D-4D85B4B8382A}"/>
    <cellStyle name="Migliaia 23 6 2 2 2" xfId="27152" xr:uid="{3A8C8722-6ED4-4360-92F8-A8B5284EDBB1}"/>
    <cellStyle name="Migliaia 23 6 2 3" xfId="17812" xr:uid="{C97E9408-177C-40B4-902D-8E0441369A4C}"/>
    <cellStyle name="Migliaia 23 6 2 3 2" xfId="30910" xr:uid="{51BCABC0-C751-4BF4-9866-464C344CBBAF}"/>
    <cellStyle name="Migliaia 23 6 2 4" xfId="8703" xr:uid="{BD449612-C9D4-41E8-8929-37851A74D580}"/>
    <cellStyle name="Migliaia 23 6 2 5" xfId="21852" xr:uid="{E7002632-FF8F-433B-9FE5-D732CCF71E6C}"/>
    <cellStyle name="Migliaia 23 6 3" xfId="12505" xr:uid="{F2ADAF72-830C-4239-8F21-79EE623125F1}"/>
    <cellStyle name="Migliaia 23 6 3 2" xfId="25613" xr:uid="{AE439D8B-68AF-4D5C-94B7-3CC0FA41FA0A}"/>
    <cellStyle name="Migliaia 23 6 4" xfId="16297" xr:uid="{670D3560-66A4-4D48-A97F-E905C6F59471}"/>
    <cellStyle name="Migliaia 23 6 4 2" xfId="29395" xr:uid="{F6521C81-BFA7-468C-BC80-BE3BC979979A}"/>
    <cellStyle name="Migliaia 23 6 5" xfId="7164" xr:uid="{85A059A1-D6CE-4A7E-910E-DB859234531E}"/>
    <cellStyle name="Migliaia 23 6 6" xfId="20317" xr:uid="{E9EB46CB-AB56-4E02-8C09-D7D6C0D5AB59}"/>
    <cellStyle name="Migliaia 23 7" xfId="4207" xr:uid="{00000000-0005-0000-0000-0000640D0000}"/>
    <cellStyle name="Migliaia 23 7 2" xfId="12975" xr:uid="{77132781-03FF-49AD-BBB5-B1D57E4C1ACC}"/>
    <cellStyle name="Migliaia 23 7 2 2" xfId="26083" xr:uid="{8DBC8E21-BAEA-48D8-9E2D-79D470AAC3F8}"/>
    <cellStyle name="Migliaia 23 7 3" xfId="16747" xr:uid="{FD732324-7260-4D30-81D3-7A7C749CEB45}"/>
    <cellStyle name="Migliaia 23 7 3 2" xfId="29845" xr:uid="{96AAC598-BE6C-4316-8C6B-6A6C0F7EED20}"/>
    <cellStyle name="Migliaia 23 7 4" xfId="7634" xr:uid="{62FC44E3-7451-4D33-AA38-7BCB2D61F77F}"/>
    <cellStyle name="Migliaia 23 7 5" xfId="20787" xr:uid="{CADEE6A4-BA8D-4D42-A29A-E0FED7744D3D}"/>
    <cellStyle name="Migliaia 23 8" xfId="2639" xr:uid="{00000000-0005-0000-0000-0000650D0000}"/>
    <cellStyle name="Migliaia 23 8 2" xfId="11429" xr:uid="{0A7ED5B2-B8DD-4737-B8EE-B238688650FE}"/>
    <cellStyle name="Migliaia 23 8 2 2" xfId="24544" xr:uid="{3495AEFE-9FB4-4A8F-8B50-261443C47299}"/>
    <cellStyle name="Migliaia 23 8 3" xfId="15219" xr:uid="{4AB602AE-61C6-4DBB-9692-D79AE156233B}"/>
    <cellStyle name="Migliaia 23 8 3 2" xfId="28317" xr:uid="{BCE81FC9-FA81-4D16-97D0-7F6C2D202B2B}"/>
    <cellStyle name="Migliaia 23 8 4" xfId="8937" xr:uid="{6964A0F6-658E-40B4-AE06-05CA6D4D8BC0}"/>
    <cellStyle name="Migliaia 23 8 5" xfId="22086" xr:uid="{6F0EF590-5F0A-41FC-A17E-6CF5946D379D}"/>
    <cellStyle name="Migliaia 23 9" xfId="5518" xr:uid="{00000000-0005-0000-0000-0000660D0000}"/>
    <cellStyle name="Migliaia 23 9 2" xfId="14285" xr:uid="{FFEB2DEB-831E-406F-A1E7-EA4D15882AE3}"/>
    <cellStyle name="Migliaia 23 9 2 2" xfId="27386" xr:uid="{BB6CF027-3B85-4B6D-8023-7CD4FB39B280}"/>
    <cellStyle name="Migliaia 23 9 3" xfId="18046" xr:uid="{02287C45-49C7-4B61-989E-0EF2331757A5}"/>
    <cellStyle name="Migliaia 23 9 3 2" xfId="31144" xr:uid="{58251E4C-15C7-4AA6-84C5-703A70A09CA8}"/>
    <cellStyle name="Migliaia 23 9 4" xfId="9170" xr:uid="{B9C4FA83-7421-49E4-BACC-69C090AEA130}"/>
    <cellStyle name="Migliaia 23 9 5" xfId="22319" xr:uid="{E5F59B65-EC17-4D5B-91D9-66A396A85A16}"/>
    <cellStyle name="Migliaia 24" xfId="1369" xr:uid="{00000000-0005-0000-0000-0000670D0000}"/>
    <cellStyle name="Migliaia 24 10" xfId="5476" xr:uid="{00000000-0005-0000-0000-0000680D0000}"/>
    <cellStyle name="Migliaia 24 10 2" xfId="14243" xr:uid="{02EE49B4-C9B3-42FB-9F06-2831F51BB88C}"/>
    <cellStyle name="Migliaia 24 10 2 2" xfId="27348" xr:uid="{B94E4F8D-002E-4B5E-B7AC-06D164B96953}"/>
    <cellStyle name="Migliaia 24 10 3" xfId="18008" xr:uid="{830FF24D-EADB-4B5C-854E-3D25B056ADA0}"/>
    <cellStyle name="Migliaia 24 10 3 2" xfId="31106" xr:uid="{908946CC-46E5-4696-B0EA-BEA538667CCE}"/>
    <cellStyle name="Migliaia 24 10 4" xfId="9132" xr:uid="{63784B5A-29FB-4885-B494-539A4E06EA95}"/>
    <cellStyle name="Migliaia 24 10 5" xfId="22281" xr:uid="{937D8691-009A-456C-8FF3-DA76AAE921FC}"/>
    <cellStyle name="Migliaia 24 11" xfId="9365" xr:uid="{1E66900D-DAB8-47A2-B724-E0207C108D2A}"/>
    <cellStyle name="Migliaia 24 11 2" xfId="22514" xr:uid="{902C1165-7F20-4060-A516-1A5C73F9441C}"/>
    <cellStyle name="Migliaia 24 12" xfId="9597" xr:uid="{449BA50F-3FB2-4477-8352-263B03E4E6DF}"/>
    <cellStyle name="Migliaia 24 12 2" xfId="22746" xr:uid="{59B24BC9-9D8C-4DEC-AE87-073AD13E821B}"/>
    <cellStyle name="Migliaia 24 13" xfId="9832" xr:uid="{414C980C-A126-4DDB-A1A6-6C145E50454F}"/>
    <cellStyle name="Migliaia 24 13 2" xfId="22981" xr:uid="{0748CE67-E85E-4CB9-8AD5-B4DB7B784EB6}"/>
    <cellStyle name="Migliaia 24 14" xfId="10065" xr:uid="{95426661-F54B-44E0-A68B-C41EB8C59BFF}"/>
    <cellStyle name="Migliaia 24 14 2" xfId="23214" xr:uid="{803A063F-759C-4B7A-B8A1-C77253DD5BDF}"/>
    <cellStyle name="Migliaia 24 15" xfId="10301" xr:uid="{0774D7BC-91EB-4B7B-9486-2D0742C894A1}"/>
    <cellStyle name="Migliaia 24 15 2" xfId="23447" xr:uid="{C029FB4F-E34D-4470-9220-2DE6D818242B}"/>
    <cellStyle name="Migliaia 24 16" xfId="10623" xr:uid="{9D2CE2B4-5819-4BB4-BA2D-66CDC2332AD4}"/>
    <cellStyle name="Migliaia 24 16 2" xfId="23748" xr:uid="{85269C7F-8872-4285-B5AD-0A1ED8E05503}"/>
    <cellStyle name="Migliaia 24 17" xfId="14543" xr:uid="{31CF4542-4B8D-419E-9A99-C02BA5C49F98}"/>
    <cellStyle name="Migliaia 24 17 2" xfId="27641" xr:uid="{2286DE15-BD19-4FC5-8745-9DA16ED80EEB}"/>
    <cellStyle name="Migliaia 24 18" xfId="5992" xr:uid="{98542442-AF17-47C3-AC22-5CA81BD9E1BE}"/>
    <cellStyle name="Migliaia 24 19" xfId="19170" xr:uid="{BD2A0C48-6D10-49EA-9507-AC771E27980A}"/>
    <cellStyle name="Migliaia 24 2" xfId="1813" xr:uid="{00000000-0005-0000-0000-0000690D0000}"/>
    <cellStyle name="Migliaia 24 2 10" xfId="9427" xr:uid="{507D3993-D376-42A6-B619-99E13B4B689B}"/>
    <cellStyle name="Migliaia 24 2 10 2" xfId="22576" xr:uid="{9BD110D2-EE6F-4D92-8383-602B1B718E49}"/>
    <cellStyle name="Migliaia 24 2 11" xfId="9659" xr:uid="{E3C6FEA4-4BFE-4F3E-B5EB-67F909FABF19}"/>
    <cellStyle name="Migliaia 24 2 11 2" xfId="22808" xr:uid="{56C5073D-DB81-4FC0-89B1-07FAD09F36C4}"/>
    <cellStyle name="Migliaia 24 2 12" xfId="9894" xr:uid="{E1269151-5078-40D9-8590-0CD681B1AFAB}"/>
    <cellStyle name="Migliaia 24 2 12 2" xfId="23043" xr:uid="{CB4EE891-2E4A-412C-82C0-A30A776468BB}"/>
    <cellStyle name="Migliaia 24 2 13" xfId="10127" xr:uid="{1B7A1267-275F-4855-B01C-DDFF0C77491A}"/>
    <cellStyle name="Migliaia 24 2 13 2" xfId="23276" xr:uid="{E593BC0E-AEE4-43AF-8F14-725350E63640}"/>
    <cellStyle name="Migliaia 24 2 14" xfId="10367" xr:uid="{F0A7931A-52FC-44B4-9368-0E1D7BDF5F6C}"/>
    <cellStyle name="Migliaia 24 2 14 2" xfId="23509" xr:uid="{EA32E5E2-DF6D-406D-843E-B957229E06EE}"/>
    <cellStyle name="Migliaia 24 2 15" xfId="10729" xr:uid="{A07D612D-23C5-425B-9AAA-C2BDC70FB8DF}"/>
    <cellStyle name="Migliaia 24 2 15 2" xfId="23852" xr:uid="{646BEA4E-93DD-4393-A91F-F29DF4D593DC}"/>
    <cellStyle name="Migliaia 24 2 16" xfId="14605" xr:uid="{26F7E9ED-918D-4B82-A7EC-F3237446D20F}"/>
    <cellStyle name="Migliaia 24 2 16 2" xfId="27703" xr:uid="{47222F42-A91E-47BB-89FA-BE491DBC6747}"/>
    <cellStyle name="Migliaia 24 2 17" xfId="6115" xr:uid="{43F31EF7-B12F-47FC-A08B-D5F6C2861F68}"/>
    <cellStyle name="Migliaia 24 2 18" xfId="19280" xr:uid="{E3289E40-E7B0-4400-AEEA-A525C96DC469}"/>
    <cellStyle name="Migliaia 24 2 2" xfId="2238" xr:uid="{00000000-0005-0000-0000-00006A0D0000}"/>
    <cellStyle name="Migliaia 24 2 2 10" xfId="9775" xr:uid="{ACB45235-64EA-48C2-9E03-0AA78305DB6D}"/>
    <cellStyle name="Migliaia 24 2 2 10 2" xfId="22924" xr:uid="{6BAD563D-D8C7-4CF2-94B3-DD31B8F5616B}"/>
    <cellStyle name="Migliaia 24 2 2 11" xfId="10010" xr:uid="{81575C2F-6E15-4BA3-9A81-43D96F7E1B78}"/>
    <cellStyle name="Migliaia 24 2 2 11 2" xfId="23159" xr:uid="{5BAEDA9C-B178-4AA4-B77C-144A27F32897}"/>
    <cellStyle name="Migliaia 24 2 2 12" xfId="10243" xr:uid="{F9D00020-0192-4D65-A6D0-2CCBCAA0E2FF}"/>
    <cellStyle name="Migliaia 24 2 2 12 2" xfId="23392" xr:uid="{8C45A092-5BDE-4878-9E2D-EF7176423CE0}"/>
    <cellStyle name="Migliaia 24 2 2 13" xfId="10483" xr:uid="{73D08D93-505E-431A-B926-C820ABC90C5A}"/>
    <cellStyle name="Migliaia 24 2 2 13 2" xfId="23625" xr:uid="{1F9B1362-B54C-40B8-AC7D-1ED5107629B4}"/>
    <cellStyle name="Migliaia 24 2 2 14" xfId="11114" xr:uid="{5051FF47-105A-4DB0-8583-87379B208C0F}"/>
    <cellStyle name="Migliaia 24 2 2 14 2" xfId="24230" xr:uid="{05B064A5-771F-4A5B-94F4-5971A8F589C0}"/>
    <cellStyle name="Migliaia 24 2 2 15" xfId="14908" xr:uid="{A1758AA6-23D0-4D87-99FB-CBB12646C089}"/>
    <cellStyle name="Migliaia 24 2 2 15 2" xfId="28006" xr:uid="{DDC8CA89-AF7D-4A36-A169-78A5FA655349}"/>
    <cellStyle name="Migliaia 24 2 2 16" xfId="6261" xr:uid="{C46603EB-886B-4ACD-A1B9-A2882AF33F8F}"/>
    <cellStyle name="Migliaia 24 2 2 17" xfId="19425" xr:uid="{192EFECA-FDD7-451A-B6C1-C8B1FE878D98}"/>
    <cellStyle name="Migliaia 24 2 2 2" xfId="3159" xr:uid="{00000000-0005-0000-0000-00006B0D0000}"/>
    <cellStyle name="Migliaia 24 2 2 2 2" xfId="4712" xr:uid="{00000000-0005-0000-0000-00006C0D0000}"/>
    <cellStyle name="Migliaia 24 2 2 2 2 2" xfId="13479" xr:uid="{E1E6B103-7DA7-4F82-B0A9-82BC4CA27BA6}"/>
    <cellStyle name="Migliaia 24 2 2 2 2 2 2" xfId="26587" xr:uid="{36482C6A-96EA-4719-93AF-3EC4406E595B}"/>
    <cellStyle name="Migliaia 24 2 2 2 2 3" xfId="17247" xr:uid="{79D6D5A0-7A8B-49C9-9944-7B4EC31B07A8}"/>
    <cellStyle name="Migliaia 24 2 2 2 2 3 2" xfId="30345" xr:uid="{4E5615E0-B8F4-4557-8265-1F5614F2F11D}"/>
    <cellStyle name="Migliaia 24 2 2 2 2 4" xfId="8138" xr:uid="{CBEFD3B9-330E-457E-917C-B3F1FBEDF5C8}"/>
    <cellStyle name="Migliaia 24 2 2 2 2 5" xfId="21289" xr:uid="{B33F905E-7298-44D8-9A8F-AA2666473799}"/>
    <cellStyle name="Migliaia 24 2 2 2 3" xfId="11939" xr:uid="{46756D1B-ED22-4515-8F68-0FE4ACC52CA5}"/>
    <cellStyle name="Migliaia 24 2 2 2 3 2" xfId="25047" xr:uid="{E9963E84-EF6A-4FC5-9723-1FA3EB95250F}"/>
    <cellStyle name="Migliaia 24 2 2 2 4" xfId="15731" xr:uid="{03B53D72-197B-44E6-9294-FF4E6C06C1EE}"/>
    <cellStyle name="Migliaia 24 2 2 2 4 2" xfId="28829" xr:uid="{69A2102E-B4C0-473B-92E3-AFA088E02668}"/>
    <cellStyle name="Migliaia 24 2 2 2 5" xfId="6598" xr:uid="{D4F377EB-6279-470A-B194-0EA19D1B47CE}"/>
    <cellStyle name="Migliaia 24 2 2 2 6" xfId="19754" xr:uid="{74F2337E-9F9D-45AC-9575-4ECE19F50185}"/>
    <cellStyle name="Migliaia 24 2 2 3" xfId="3394" xr:uid="{00000000-0005-0000-0000-00006D0D0000}"/>
    <cellStyle name="Migliaia 24 2 2 3 2" xfId="4947" xr:uid="{00000000-0005-0000-0000-00006E0D0000}"/>
    <cellStyle name="Migliaia 24 2 2 3 2 2" xfId="13714" xr:uid="{49A18C32-6E47-46E9-B67B-AA22CB7BE787}"/>
    <cellStyle name="Migliaia 24 2 2 3 2 2 2" xfId="26822" xr:uid="{F3CF8F86-A115-4519-AD32-2C0C61D0C553}"/>
    <cellStyle name="Migliaia 24 2 2 3 2 3" xfId="17482" xr:uid="{71976852-56E6-470C-97D9-3E6D652E6BD7}"/>
    <cellStyle name="Migliaia 24 2 2 3 2 3 2" xfId="30580" xr:uid="{58D92296-80EB-458F-BA1D-E29DBDFDA76F}"/>
    <cellStyle name="Migliaia 24 2 2 3 2 4" xfId="8373" xr:uid="{E5B5C2FA-1B74-4EE2-8B12-8E9D265286E1}"/>
    <cellStyle name="Migliaia 24 2 2 3 2 5" xfId="21523" xr:uid="{C29BF12A-951D-4508-B322-229D3E3F68A0}"/>
    <cellStyle name="Migliaia 24 2 2 3 3" xfId="12174" xr:uid="{5F17F704-D20F-4D89-87E0-A5F414C762AA}"/>
    <cellStyle name="Migliaia 24 2 2 3 3 2" xfId="25282" xr:uid="{0C97B0C1-A7BB-4887-A757-705A8F94A33D}"/>
    <cellStyle name="Migliaia 24 2 2 3 4" xfId="15966" xr:uid="{169BAF70-8EE5-4B6E-A383-46A13709DADF}"/>
    <cellStyle name="Migliaia 24 2 2 3 4 2" xfId="29064" xr:uid="{F9ED0E7F-3A3E-483E-B8D6-8E67793ADB97}"/>
    <cellStyle name="Migliaia 24 2 2 3 5" xfId="6833" xr:uid="{D419A779-66B6-4025-8455-30ACA8DF1B58}"/>
    <cellStyle name="Migliaia 24 2 2 3 6" xfId="19988" xr:uid="{7CDC8D74-A9E1-4FC2-8F85-3BAEA2225F2C}"/>
    <cellStyle name="Migliaia 24 2 2 4" xfId="3630" xr:uid="{00000000-0005-0000-0000-00006F0D0000}"/>
    <cellStyle name="Migliaia 24 2 2 4 2" xfId="5183" xr:uid="{00000000-0005-0000-0000-0000700D0000}"/>
    <cellStyle name="Migliaia 24 2 2 4 2 2" xfId="13950" xr:uid="{79E81CFA-9F51-4D45-8DAE-663E0499EC70}"/>
    <cellStyle name="Migliaia 24 2 2 4 2 2 2" xfId="27058" xr:uid="{9F33E2D0-157E-414D-9ECA-1327BD365B61}"/>
    <cellStyle name="Migliaia 24 2 2 4 2 3" xfId="17718" xr:uid="{F88CCE54-0C70-4E75-B085-50F554964B2E}"/>
    <cellStyle name="Migliaia 24 2 2 4 2 3 2" xfId="30816" xr:uid="{FF94FD14-5BB3-46E4-9E98-08804194F06B}"/>
    <cellStyle name="Migliaia 24 2 2 4 2 4" xfId="8609" xr:uid="{70E99A51-AF89-4361-8405-5731D92EC24A}"/>
    <cellStyle name="Migliaia 24 2 2 4 2 5" xfId="21758" xr:uid="{BC7A66AC-37AF-4EDA-B64D-7A9DA0134936}"/>
    <cellStyle name="Migliaia 24 2 2 4 3" xfId="12410" xr:uid="{D927378E-E983-4325-8E6A-9029BB4453C6}"/>
    <cellStyle name="Migliaia 24 2 2 4 3 2" xfId="25518" xr:uid="{407A09BB-169F-44FA-B73D-50796E8D49BC}"/>
    <cellStyle name="Migliaia 24 2 2 4 4" xfId="16202" xr:uid="{A18B50D6-363E-487B-A569-16595A955DE9}"/>
    <cellStyle name="Migliaia 24 2 2 4 4 2" xfId="29300" xr:uid="{4EFEC37F-C6C8-4770-8C39-8A3B3CE753F2}"/>
    <cellStyle name="Migliaia 24 2 2 4 5" xfId="7069" xr:uid="{63A11ACB-D1B3-4EE9-B36D-86BDCB76F650}"/>
    <cellStyle name="Migliaia 24 2 2 4 6" xfId="20223" xr:uid="{3D7F06B3-3570-4C29-8129-F5D838FADD21}"/>
    <cellStyle name="Migliaia 24 2 2 5" xfId="3865" xr:uid="{00000000-0005-0000-0000-0000710D0000}"/>
    <cellStyle name="Migliaia 24 2 2 5 2" xfId="5417" xr:uid="{00000000-0005-0000-0000-0000720D0000}"/>
    <cellStyle name="Migliaia 24 2 2 5 2 2" xfId="14184" xr:uid="{8B66B216-E3F7-4CEA-936B-A4D40F981D61}"/>
    <cellStyle name="Migliaia 24 2 2 5 2 2 2" xfId="27292" xr:uid="{62215F9E-6473-4BA4-B504-76CCD7E89042}"/>
    <cellStyle name="Migliaia 24 2 2 5 2 3" xfId="17952" xr:uid="{0E236638-8908-4D29-82E4-0082DF365610}"/>
    <cellStyle name="Migliaia 24 2 2 5 2 3 2" xfId="31050" xr:uid="{33006BD3-66FF-4CB4-B643-18FE639D33AD}"/>
    <cellStyle name="Migliaia 24 2 2 5 2 4" xfId="8843" xr:uid="{51480663-8A06-4987-A727-E3C173736655}"/>
    <cellStyle name="Migliaia 24 2 2 5 2 5" xfId="21992" xr:uid="{1D576B39-4A4C-49D4-8CA6-D2666E8EAE68}"/>
    <cellStyle name="Migliaia 24 2 2 5 3" xfId="12645" xr:uid="{82559AA0-B574-472B-B1F1-BAA02658BAB7}"/>
    <cellStyle name="Migliaia 24 2 2 5 3 2" xfId="25753" xr:uid="{64FC448F-7993-46D2-8368-395F3219FCE4}"/>
    <cellStyle name="Migliaia 24 2 2 5 4" xfId="16437" xr:uid="{0B9EB936-2587-4AE2-A288-FE9904D0F21C}"/>
    <cellStyle name="Migliaia 24 2 2 5 4 2" xfId="29535" xr:uid="{D8172CE7-F5F9-472B-B14D-121B7CF20578}"/>
    <cellStyle name="Migliaia 24 2 2 5 5" xfId="7304" xr:uid="{75D78906-21BD-4E12-8CB2-B0D4E81A58A3}"/>
    <cellStyle name="Migliaia 24 2 2 5 6" xfId="20457" xr:uid="{78480C0F-F07F-4F9A-AC8D-07D0EBE1A7CE}"/>
    <cellStyle name="Migliaia 24 2 2 6" xfId="4381" xr:uid="{00000000-0005-0000-0000-0000730D0000}"/>
    <cellStyle name="Migliaia 24 2 2 6 2" xfId="13149" xr:uid="{5D743240-3DE1-47C7-97F2-91844A203A77}"/>
    <cellStyle name="Migliaia 24 2 2 6 2 2" xfId="26257" xr:uid="{DFF78694-A86C-43B8-82D8-40BCC1F87118}"/>
    <cellStyle name="Migliaia 24 2 2 6 3" xfId="16917" xr:uid="{BED262A7-E6D2-41FC-BE73-E1D6056E1F04}"/>
    <cellStyle name="Migliaia 24 2 2 6 3 2" xfId="30015" xr:uid="{E8FAF126-28B9-4D26-BEEE-0CFC9A091034}"/>
    <cellStyle name="Migliaia 24 2 2 6 4" xfId="7808" xr:uid="{7987A4C1-4827-4C26-9F06-8CADC41B6FC2}"/>
    <cellStyle name="Migliaia 24 2 2 6 5" xfId="20960" xr:uid="{454898D3-E768-416B-9D6C-D580A80A65C8}"/>
    <cellStyle name="Migliaia 24 2 2 7" xfId="2821" xr:uid="{00000000-0005-0000-0000-0000740D0000}"/>
    <cellStyle name="Migliaia 24 2 2 7 2" xfId="11602" xr:uid="{0EED1785-A068-43B0-A987-18DCA23B5483}"/>
    <cellStyle name="Migliaia 24 2 2 7 2 2" xfId="24717" xr:uid="{83B3FD1A-1593-4D91-929A-6C38C6EBB0C2}"/>
    <cellStyle name="Migliaia 24 2 2 7 3" xfId="15401" xr:uid="{322790A8-43ED-4BB0-AF5D-EE70F9BF205D}"/>
    <cellStyle name="Migliaia 24 2 2 7 3 2" xfId="28499" xr:uid="{CB6C0A90-4B31-444F-AABB-D617D31AB8A1}"/>
    <cellStyle name="Migliaia 24 2 2 7 4" xfId="9077" xr:uid="{F6AA1AEB-4650-4EC1-8C79-7EDEE4730470}"/>
    <cellStyle name="Migliaia 24 2 2 7 5" xfId="22226" xr:uid="{2EDD0926-1C66-452A-A1E5-484A3265E851}"/>
    <cellStyle name="Migliaia 24 2 2 8" xfId="5658" xr:uid="{00000000-0005-0000-0000-0000750D0000}"/>
    <cellStyle name="Migliaia 24 2 2 8 2" xfId="14425" xr:uid="{106F808F-56FE-486A-8ED2-488FE10B9D5F}"/>
    <cellStyle name="Migliaia 24 2 2 8 2 2" xfId="27526" xr:uid="{7197A4B4-55E5-4A74-95EE-768A06989D2E}"/>
    <cellStyle name="Migliaia 24 2 2 8 3" xfId="18186" xr:uid="{A5CB4EBE-0640-4E7C-891D-171021E0F621}"/>
    <cellStyle name="Migliaia 24 2 2 8 3 2" xfId="31284" xr:uid="{CFA76027-AA94-42AB-8E06-167786466BA7}"/>
    <cellStyle name="Migliaia 24 2 2 8 4" xfId="9310" xr:uid="{DFE481E4-642D-434B-9D6E-4A69AD2A3FD0}"/>
    <cellStyle name="Migliaia 24 2 2 8 5" xfId="22459" xr:uid="{A673E90E-9AE6-4AB8-BC82-6DAD2DF47C62}"/>
    <cellStyle name="Migliaia 24 2 2 9" xfId="9543" xr:uid="{E83810B5-1F52-41B4-BDF1-29305309E648}"/>
    <cellStyle name="Migliaia 24 2 2 9 2" xfId="22692" xr:uid="{7EC0FD43-ABE4-49DC-887E-E515D740E5CB}"/>
    <cellStyle name="Migliaia 24 2 3" xfId="2122" xr:uid="{00000000-0005-0000-0000-0000760D0000}"/>
    <cellStyle name="Migliaia 24 2 3 2" xfId="4596" xr:uid="{00000000-0005-0000-0000-0000770D0000}"/>
    <cellStyle name="Migliaia 24 2 3 2 2" xfId="13363" xr:uid="{87CA32E5-C54F-4BB6-B97B-1C590DDA6ED1}"/>
    <cellStyle name="Migliaia 24 2 3 2 2 2" xfId="26471" xr:uid="{3A83426F-A378-48C7-B04A-7721D0B80CC7}"/>
    <cellStyle name="Migliaia 24 2 3 2 3" xfId="17131" xr:uid="{2E45978A-BCA6-4D43-977A-A9902E95433A}"/>
    <cellStyle name="Migliaia 24 2 3 2 3 2" xfId="30229" xr:uid="{642CC112-5705-4D8D-A429-8F6612B58B92}"/>
    <cellStyle name="Migliaia 24 2 3 2 4" xfId="8022" xr:uid="{259202ED-31FA-4B58-BE1A-CA42CB78AB96}"/>
    <cellStyle name="Migliaia 24 2 3 2 5" xfId="21173" xr:uid="{BE328360-4199-4C67-ADF8-0EF62782AFEB}"/>
    <cellStyle name="Migliaia 24 2 3 3" xfId="3043" xr:uid="{00000000-0005-0000-0000-0000780D0000}"/>
    <cellStyle name="Migliaia 24 2 3 3 2" xfId="15615" xr:uid="{6CAE7568-D275-4E60-9FA9-CDF23257C76A}"/>
    <cellStyle name="Migliaia 24 2 3 3 2 2" xfId="28713" xr:uid="{E1031B95-30AC-4949-B825-9C730AF15CA8}"/>
    <cellStyle name="Migliaia 24 2 3 3 3" xfId="11823" xr:uid="{30EE8812-02E7-4F3B-B69C-1E3AF75B0BFE}"/>
    <cellStyle name="Migliaia 24 2 3 3 4" xfId="24931" xr:uid="{5ACA4AC3-158F-41AA-B62C-E12B7502B4D2}"/>
    <cellStyle name="Migliaia 24 2 3 4" xfId="10998" xr:uid="{62062398-6CFC-44D0-B243-C05C25BFF077}"/>
    <cellStyle name="Migliaia 24 2 3 4 2" xfId="24114" xr:uid="{1D90F9B0-F717-481F-9E6D-CCF00F7F4936}"/>
    <cellStyle name="Migliaia 24 2 3 5" xfId="14792" xr:uid="{24C0B5CB-DE5E-4C05-8E17-EBC2BAA2E715}"/>
    <cellStyle name="Migliaia 24 2 3 5 2" xfId="27890" xr:uid="{FB5E6739-E920-47D1-8DAA-9ECAD1739145}"/>
    <cellStyle name="Migliaia 24 2 3 6" xfId="6482" xr:uid="{F7389A36-E1F0-4D29-904E-3BCCF80FE2B5}"/>
    <cellStyle name="Migliaia 24 2 3 7" xfId="19638" xr:uid="{D637379E-08E9-4D87-B3E3-91F6A076CD1D}"/>
    <cellStyle name="Migliaia 24 2 4" xfId="3278" xr:uid="{00000000-0005-0000-0000-0000790D0000}"/>
    <cellStyle name="Migliaia 24 2 4 2" xfId="4831" xr:uid="{00000000-0005-0000-0000-00007A0D0000}"/>
    <cellStyle name="Migliaia 24 2 4 2 2" xfId="13598" xr:uid="{E2AECA84-1D6C-450A-9412-2D71B18A6E6A}"/>
    <cellStyle name="Migliaia 24 2 4 2 2 2" xfId="26706" xr:uid="{C7E52A4F-014D-49FC-B4A0-0B18654D188D}"/>
    <cellStyle name="Migliaia 24 2 4 2 3" xfId="17366" xr:uid="{4D24E376-2351-4948-A5B8-33CC2AD1681E}"/>
    <cellStyle name="Migliaia 24 2 4 2 3 2" xfId="30464" xr:uid="{FC4A9C62-C54F-4883-ACFF-CD9443ECF295}"/>
    <cellStyle name="Migliaia 24 2 4 2 4" xfId="8257" xr:uid="{18699720-1996-4172-B439-0FC71EC008E0}"/>
    <cellStyle name="Migliaia 24 2 4 2 5" xfId="21407" xr:uid="{D308E351-32A4-43D7-A981-0D01A2B00C68}"/>
    <cellStyle name="Migliaia 24 2 4 3" xfId="12058" xr:uid="{85FE903B-A453-45A7-991B-CF07746B40DF}"/>
    <cellStyle name="Migliaia 24 2 4 3 2" xfId="25166" xr:uid="{CFE00963-26E6-43C1-A954-8A2C77D27FBD}"/>
    <cellStyle name="Migliaia 24 2 4 4" xfId="15850" xr:uid="{129A5671-DF60-49CE-B2E2-007C0B1F796D}"/>
    <cellStyle name="Migliaia 24 2 4 4 2" xfId="28948" xr:uid="{E9C39156-A32E-4FB4-9DC1-FCDF8AD760BD}"/>
    <cellStyle name="Migliaia 24 2 4 5" xfId="6717" xr:uid="{2EF9F185-8EDA-4EA2-A78E-907183223CDE}"/>
    <cellStyle name="Migliaia 24 2 4 6" xfId="19872" xr:uid="{C1461649-1C3A-4132-8D96-572608843CE5}"/>
    <cellStyle name="Migliaia 24 2 5" xfId="3514" xr:uid="{00000000-0005-0000-0000-00007B0D0000}"/>
    <cellStyle name="Migliaia 24 2 5 2" xfId="5067" xr:uid="{00000000-0005-0000-0000-00007C0D0000}"/>
    <cellStyle name="Migliaia 24 2 5 2 2" xfId="13834" xr:uid="{7687F395-38D2-44B0-8959-886719A8BA99}"/>
    <cellStyle name="Migliaia 24 2 5 2 2 2" xfId="26942" xr:uid="{8DA00D7B-8011-4335-A9F4-8320F2F618BC}"/>
    <cellStyle name="Migliaia 24 2 5 2 3" xfId="17602" xr:uid="{2D489C3A-FB37-4571-9C4A-D2A707961740}"/>
    <cellStyle name="Migliaia 24 2 5 2 3 2" xfId="30700" xr:uid="{DC0DEB6C-8EEA-42C2-AC27-BE6267BE267C}"/>
    <cellStyle name="Migliaia 24 2 5 2 4" xfId="8493" xr:uid="{D7E12025-A539-40A4-B4DC-984A4F4F304D}"/>
    <cellStyle name="Migliaia 24 2 5 2 5" xfId="21642" xr:uid="{E8DE8C95-7AB2-4EB3-B233-63F7F3079746}"/>
    <cellStyle name="Migliaia 24 2 5 3" xfId="12294" xr:uid="{FDF3A2F1-F706-4A7F-A396-9CC6C757E920}"/>
    <cellStyle name="Migliaia 24 2 5 3 2" xfId="25402" xr:uid="{50FF06D9-A685-42B8-89C7-D043AB278CB9}"/>
    <cellStyle name="Migliaia 24 2 5 4" xfId="16086" xr:uid="{10CE2CA8-1DEE-40D7-A3E7-8219FE9E5A0F}"/>
    <cellStyle name="Migliaia 24 2 5 4 2" xfId="29184" xr:uid="{77FED1BD-189D-42A6-8E4A-8DABE8612997}"/>
    <cellStyle name="Migliaia 24 2 5 5" xfId="6953" xr:uid="{95389919-6108-43F5-B834-64338F8AD6AD}"/>
    <cellStyle name="Migliaia 24 2 5 6" xfId="20107" xr:uid="{91A81E31-DFFC-4564-B0FC-E577B023C194}"/>
    <cellStyle name="Migliaia 24 2 6" xfId="3749" xr:uid="{00000000-0005-0000-0000-00007D0D0000}"/>
    <cellStyle name="Migliaia 24 2 6 2" xfId="5301" xr:uid="{00000000-0005-0000-0000-00007E0D0000}"/>
    <cellStyle name="Migliaia 24 2 6 2 2" xfId="14068" xr:uid="{0281866E-7949-457C-B07D-69644E5B286A}"/>
    <cellStyle name="Migliaia 24 2 6 2 2 2" xfId="27176" xr:uid="{1C3BE7CA-3C42-4786-BB41-050D172C339A}"/>
    <cellStyle name="Migliaia 24 2 6 2 3" xfId="17836" xr:uid="{3875C3B1-55A8-4CF0-B15F-367727A656E2}"/>
    <cellStyle name="Migliaia 24 2 6 2 3 2" xfId="30934" xr:uid="{924B1F98-21A4-4A81-A34E-B7CBBC1D7CF2}"/>
    <cellStyle name="Migliaia 24 2 6 2 4" xfId="8727" xr:uid="{A493C9F2-C18D-44E5-8DDF-B09FB2B02298}"/>
    <cellStyle name="Migliaia 24 2 6 2 5" xfId="21876" xr:uid="{98F3B1A0-F2A5-45B7-8242-7998AEF71A65}"/>
    <cellStyle name="Migliaia 24 2 6 3" xfId="12529" xr:uid="{71E18D82-E27F-46DC-B8A8-D9325DC65B78}"/>
    <cellStyle name="Migliaia 24 2 6 3 2" xfId="25637" xr:uid="{76AB6731-089D-471C-86F1-5AFAD9AD1D85}"/>
    <cellStyle name="Migliaia 24 2 6 4" xfId="16321" xr:uid="{8244E9C6-A073-400E-969A-058FB2F8689A}"/>
    <cellStyle name="Migliaia 24 2 6 4 2" xfId="29419" xr:uid="{4CFAC36C-4A21-4CD5-95C6-84A6DA9A23B1}"/>
    <cellStyle name="Migliaia 24 2 6 5" xfId="7188" xr:uid="{2813BA70-B5A4-4FC8-A31E-AE84DD74A8CA}"/>
    <cellStyle name="Migliaia 24 2 6 6" xfId="20341" xr:uid="{94D3AB6E-66B3-460C-BEF9-48DB0A1FB47A}"/>
    <cellStyle name="Migliaia 24 2 7" xfId="4231" xr:uid="{00000000-0005-0000-0000-00007F0D0000}"/>
    <cellStyle name="Migliaia 24 2 7 2" xfId="12999" xr:uid="{98E55936-CC2A-4292-8B8A-6C0EDB6BF547}"/>
    <cellStyle name="Migliaia 24 2 7 2 2" xfId="26107" xr:uid="{1875A518-467A-4F0B-A2F6-1807EA759BFB}"/>
    <cellStyle name="Migliaia 24 2 7 3" xfId="16771" xr:uid="{38937878-9981-4DD1-8C79-0795FB29FE5E}"/>
    <cellStyle name="Migliaia 24 2 7 3 2" xfId="29869" xr:uid="{7ED9E00F-F5B8-4667-99B2-539DCD55328F}"/>
    <cellStyle name="Migliaia 24 2 7 4" xfId="7658" xr:uid="{31CC3019-9A58-4C8B-8FA7-4F521C82E79B}"/>
    <cellStyle name="Migliaia 24 2 7 5" xfId="20811" xr:uid="{E86A19B1-1FB7-4A84-BDAA-FE7DB2075CEB}"/>
    <cellStyle name="Migliaia 24 2 8" xfId="2663" xr:uid="{00000000-0005-0000-0000-0000800D0000}"/>
    <cellStyle name="Migliaia 24 2 8 2" xfId="11453" xr:uid="{8EB6334C-ABB4-444C-916A-080521EAF6B6}"/>
    <cellStyle name="Migliaia 24 2 8 2 2" xfId="24568" xr:uid="{1904E3D2-315B-44E2-BF44-D875ECF7CD6B}"/>
    <cellStyle name="Migliaia 24 2 8 3" xfId="15243" xr:uid="{51E2CB99-3A52-4500-A8F7-1FF0653267F2}"/>
    <cellStyle name="Migliaia 24 2 8 3 2" xfId="28341" xr:uid="{5D747296-62DE-4C25-9228-B7DB410EB347}"/>
    <cellStyle name="Migliaia 24 2 8 4" xfId="8961" xr:uid="{0A7CDD70-4988-4BD7-9BEC-A51BE90DF316}"/>
    <cellStyle name="Migliaia 24 2 8 5" xfId="22110" xr:uid="{71E1EC3D-6CBE-4A89-9538-19DF641D357E}"/>
    <cellStyle name="Migliaia 24 2 9" xfId="5542" xr:uid="{00000000-0005-0000-0000-0000810D0000}"/>
    <cellStyle name="Migliaia 24 2 9 2" xfId="14309" xr:uid="{AC98904B-8983-4673-B62F-E95C47945B94}"/>
    <cellStyle name="Migliaia 24 2 9 2 2" xfId="27410" xr:uid="{95598B59-B7DA-4E85-B72E-7344918556F3}"/>
    <cellStyle name="Migliaia 24 2 9 3" xfId="18070" xr:uid="{F2FDE857-1C65-4A7B-BE48-6453B88B4441}"/>
    <cellStyle name="Migliaia 24 2 9 3 2" xfId="31168" xr:uid="{FC7F50CE-DC4E-4241-B775-91CF5A3E3021}"/>
    <cellStyle name="Migliaia 24 2 9 4" xfId="9194" xr:uid="{B084F0FE-13B8-4378-A184-B1583E4F08CC}"/>
    <cellStyle name="Migliaia 24 2 9 5" xfId="22343" xr:uid="{B9934683-513B-4261-A3AF-0ABA2942F1AB}"/>
    <cellStyle name="Migliaia 24 3" xfId="2176" xr:uid="{00000000-0005-0000-0000-0000820D0000}"/>
    <cellStyle name="Migliaia 24 3 10" xfId="9713" xr:uid="{F1971A89-FDE4-4544-83D0-8ABB9E22CBC4}"/>
    <cellStyle name="Migliaia 24 3 10 2" xfId="22862" xr:uid="{0884292A-ACB7-4284-82B0-8682432A2AED}"/>
    <cellStyle name="Migliaia 24 3 11" xfId="9948" xr:uid="{C739B41F-E57D-4C72-B9E5-056DD4BA34BE}"/>
    <cellStyle name="Migliaia 24 3 11 2" xfId="23097" xr:uid="{E7513851-D3C7-4A1E-88DC-BFAB039B85A9}"/>
    <cellStyle name="Migliaia 24 3 12" xfId="10181" xr:uid="{F9527994-C7F0-4F90-974C-B935534008D4}"/>
    <cellStyle name="Migliaia 24 3 12 2" xfId="23330" xr:uid="{668211F7-6595-475E-B16A-C5008B30C4AF}"/>
    <cellStyle name="Migliaia 24 3 13" xfId="10421" xr:uid="{E452C032-D895-42BC-AA82-6D2D99C87EA4}"/>
    <cellStyle name="Migliaia 24 3 13 2" xfId="23563" xr:uid="{D69F5814-D29F-4227-B613-DB6158E25CA2}"/>
    <cellStyle name="Migliaia 24 3 14" xfId="11052" xr:uid="{35F530FC-5B3B-4987-8981-B2EABB6B0917}"/>
    <cellStyle name="Migliaia 24 3 14 2" xfId="24168" xr:uid="{3110E6E3-A250-4D99-A8A0-2674950E8287}"/>
    <cellStyle name="Migliaia 24 3 15" xfId="14846" xr:uid="{F6516365-ACCE-4FC6-82D9-3BA2681A8C5A}"/>
    <cellStyle name="Migliaia 24 3 15 2" xfId="27944" xr:uid="{90AFF578-4E66-480C-8529-9E5DD462A1B2}"/>
    <cellStyle name="Migliaia 24 3 16" xfId="6199" xr:uid="{C7A98ACF-87BA-4811-8699-5F86D2232C73}"/>
    <cellStyle name="Migliaia 24 3 17" xfId="19363" xr:uid="{26D06DA2-5EF2-43EE-B433-ECFFAF5F40F6}"/>
    <cellStyle name="Migliaia 24 3 2" xfId="3097" xr:uid="{00000000-0005-0000-0000-0000830D0000}"/>
    <cellStyle name="Migliaia 24 3 2 2" xfId="4650" xr:uid="{00000000-0005-0000-0000-0000840D0000}"/>
    <cellStyle name="Migliaia 24 3 2 2 2" xfId="13417" xr:uid="{484A5A00-E5D8-4075-9D7F-D7DC8C8C62D1}"/>
    <cellStyle name="Migliaia 24 3 2 2 2 2" xfId="26525" xr:uid="{BC439F2B-7752-40CF-A1FC-C62465591414}"/>
    <cellStyle name="Migliaia 24 3 2 2 3" xfId="17185" xr:uid="{4E426837-9F3B-46A3-A180-46745832D6AB}"/>
    <cellStyle name="Migliaia 24 3 2 2 3 2" xfId="30283" xr:uid="{9BFDB093-65B8-48AC-B796-4C03851169D3}"/>
    <cellStyle name="Migliaia 24 3 2 2 4" xfId="8076" xr:uid="{ED846A66-520C-475D-89CD-E7CAC9B63AC8}"/>
    <cellStyle name="Migliaia 24 3 2 2 5" xfId="21227" xr:uid="{B976772B-8647-4EE9-B751-0599DF19E634}"/>
    <cellStyle name="Migliaia 24 3 2 3" xfId="11877" xr:uid="{E88FD31F-3566-4F89-9A03-FF4272E5E202}"/>
    <cellStyle name="Migliaia 24 3 2 3 2" xfId="24985" xr:uid="{BA9D1F9E-FE30-4096-A89A-593DCD0785E5}"/>
    <cellStyle name="Migliaia 24 3 2 4" xfId="15669" xr:uid="{EC82B6C6-1A1A-4791-8476-412C54A6D19C}"/>
    <cellStyle name="Migliaia 24 3 2 4 2" xfId="28767" xr:uid="{A384BAAA-ACFE-481B-BC28-A2D82CF7436F}"/>
    <cellStyle name="Migliaia 24 3 2 5" xfId="6536" xr:uid="{D1DC6EA2-6230-48FC-80F8-33B0077DD65C}"/>
    <cellStyle name="Migliaia 24 3 2 6" xfId="19692" xr:uid="{5C0E7581-CA71-4B04-9BC6-C88520E911BE}"/>
    <cellStyle name="Migliaia 24 3 3" xfId="3332" xr:uid="{00000000-0005-0000-0000-0000850D0000}"/>
    <cellStyle name="Migliaia 24 3 3 2" xfId="4885" xr:uid="{00000000-0005-0000-0000-0000860D0000}"/>
    <cellStyle name="Migliaia 24 3 3 2 2" xfId="13652" xr:uid="{3C16EC3C-B5AC-428E-B259-D66ECCF4E804}"/>
    <cellStyle name="Migliaia 24 3 3 2 2 2" xfId="26760" xr:uid="{107F34E7-2994-4B5B-B79F-C4AE2F41491A}"/>
    <cellStyle name="Migliaia 24 3 3 2 3" xfId="17420" xr:uid="{97DD7CE8-346B-4B50-B410-3C93EB8358E5}"/>
    <cellStyle name="Migliaia 24 3 3 2 3 2" xfId="30518" xr:uid="{A6FED7F2-F441-4589-B059-DBB4032BE804}"/>
    <cellStyle name="Migliaia 24 3 3 2 4" xfId="8311" xr:uid="{50EC3A33-B2A3-42B9-BAB8-C29C2B64AA8E}"/>
    <cellStyle name="Migliaia 24 3 3 2 5" xfId="21461" xr:uid="{0DC9F9CB-47C4-4FF5-9894-9E555D431364}"/>
    <cellStyle name="Migliaia 24 3 3 3" xfId="12112" xr:uid="{855FB3F9-DA49-4BB3-9422-817CD07301FE}"/>
    <cellStyle name="Migliaia 24 3 3 3 2" xfId="25220" xr:uid="{D8B691FC-EE51-4D1E-9B7A-A84971A06334}"/>
    <cellStyle name="Migliaia 24 3 3 4" xfId="15904" xr:uid="{0EB45414-5689-484F-8484-057AC3E20877}"/>
    <cellStyle name="Migliaia 24 3 3 4 2" xfId="29002" xr:uid="{42FDE72B-2FA4-47DD-8AEE-169CAC1B07B8}"/>
    <cellStyle name="Migliaia 24 3 3 5" xfId="6771" xr:uid="{5E459E47-46A3-49EE-8B7C-FF5C5D085AB2}"/>
    <cellStyle name="Migliaia 24 3 3 6" xfId="19926" xr:uid="{78A682ED-B470-4C4C-A1D7-C81C2F9C4C34}"/>
    <cellStyle name="Migliaia 24 3 4" xfId="3568" xr:uid="{00000000-0005-0000-0000-0000870D0000}"/>
    <cellStyle name="Migliaia 24 3 4 2" xfId="5121" xr:uid="{00000000-0005-0000-0000-0000880D0000}"/>
    <cellStyle name="Migliaia 24 3 4 2 2" xfId="13888" xr:uid="{757EE216-9758-4356-A704-24492FF2F863}"/>
    <cellStyle name="Migliaia 24 3 4 2 2 2" xfId="26996" xr:uid="{368B4F58-6261-4061-A7F0-1C99F49A5972}"/>
    <cellStyle name="Migliaia 24 3 4 2 3" xfId="17656" xr:uid="{9A745A0F-B80B-4E90-87C3-4AD7307EFBBE}"/>
    <cellStyle name="Migliaia 24 3 4 2 3 2" xfId="30754" xr:uid="{4C89E011-07BF-4364-8F90-B32B8FD8B196}"/>
    <cellStyle name="Migliaia 24 3 4 2 4" xfId="8547" xr:uid="{78C7CA83-C9FB-4025-A1F5-E33BDC5D3F4F}"/>
    <cellStyle name="Migliaia 24 3 4 2 5" xfId="21696" xr:uid="{4A5634BB-4BF3-4A51-BB15-4BE48C10EE7F}"/>
    <cellStyle name="Migliaia 24 3 4 3" xfId="12348" xr:uid="{35EE7043-7AE9-49B6-86A4-D5A9214BBA96}"/>
    <cellStyle name="Migliaia 24 3 4 3 2" xfId="25456" xr:uid="{39EF7F77-1B73-4FEC-A471-688306646946}"/>
    <cellStyle name="Migliaia 24 3 4 4" xfId="16140" xr:uid="{59459DD8-0030-4B73-AA26-D592C0482814}"/>
    <cellStyle name="Migliaia 24 3 4 4 2" xfId="29238" xr:uid="{219B2ACE-6060-4792-96FE-93D7F5B8E1A0}"/>
    <cellStyle name="Migliaia 24 3 4 5" xfId="7007" xr:uid="{B7D365CA-9161-4FD5-BB06-CEFD63E76CDF}"/>
    <cellStyle name="Migliaia 24 3 4 6" xfId="20161" xr:uid="{BE29377E-79AD-4CA7-920C-28365E28E37F}"/>
    <cellStyle name="Migliaia 24 3 5" xfId="3803" xr:uid="{00000000-0005-0000-0000-0000890D0000}"/>
    <cellStyle name="Migliaia 24 3 5 2" xfId="5355" xr:uid="{00000000-0005-0000-0000-00008A0D0000}"/>
    <cellStyle name="Migliaia 24 3 5 2 2" xfId="14122" xr:uid="{DB271329-8095-4FDB-AA45-6A9340D41C1D}"/>
    <cellStyle name="Migliaia 24 3 5 2 2 2" xfId="27230" xr:uid="{65E0C1D6-155B-4108-9CB4-446535BEF32D}"/>
    <cellStyle name="Migliaia 24 3 5 2 3" xfId="17890" xr:uid="{B4832F22-F119-4094-947D-A2E685476594}"/>
    <cellStyle name="Migliaia 24 3 5 2 3 2" xfId="30988" xr:uid="{38F7E418-1A9C-49B7-AF4F-D01AEC0FC3B5}"/>
    <cellStyle name="Migliaia 24 3 5 2 4" xfId="8781" xr:uid="{FA38A204-4B0E-4106-9046-8B360815A92D}"/>
    <cellStyle name="Migliaia 24 3 5 2 5" xfId="21930" xr:uid="{6DA78A81-6B2A-4E6A-9F84-08D1B86E5E85}"/>
    <cellStyle name="Migliaia 24 3 5 3" xfId="12583" xr:uid="{A0EC94C8-11D9-4651-B185-EA97EE978C04}"/>
    <cellStyle name="Migliaia 24 3 5 3 2" xfId="25691" xr:uid="{623D6FAD-28C3-44AB-A1C1-67102642F59E}"/>
    <cellStyle name="Migliaia 24 3 5 4" xfId="16375" xr:uid="{9599232D-8F9D-4D37-92BB-2D7F97FD340F}"/>
    <cellStyle name="Migliaia 24 3 5 4 2" xfId="29473" xr:uid="{A5EBF8B4-E4B2-4F02-BAF5-7C1216CCF934}"/>
    <cellStyle name="Migliaia 24 3 5 5" xfId="7242" xr:uid="{22E009AD-C37E-4650-9459-78B0AA019A1E}"/>
    <cellStyle name="Migliaia 24 3 5 6" xfId="20395" xr:uid="{8078D3B4-D3B6-4241-BF76-D1524FEF0B17}"/>
    <cellStyle name="Migliaia 24 3 6" xfId="4316" xr:uid="{00000000-0005-0000-0000-00008B0D0000}"/>
    <cellStyle name="Migliaia 24 3 6 2" xfId="13084" xr:uid="{BFD7B427-98AC-447A-BA24-4867043512C9}"/>
    <cellStyle name="Migliaia 24 3 6 2 2" xfId="26192" xr:uid="{9D587199-7A5F-4523-9DE0-DC933AC22BCE}"/>
    <cellStyle name="Migliaia 24 3 6 3" xfId="16855" xr:uid="{ABA899AE-111A-436F-8BDF-8D7CE5E33289}"/>
    <cellStyle name="Migliaia 24 3 6 3 2" xfId="29953" xr:uid="{97AEF5B7-7396-4BE6-86B3-32704F1A0EA6}"/>
    <cellStyle name="Migliaia 24 3 6 4" xfId="7743" xr:uid="{480880E4-3434-4D78-B977-0308C23C62C0}"/>
    <cellStyle name="Migliaia 24 3 6 5" xfId="20895" xr:uid="{FCB30ED1-0CC4-4439-B338-3CADA65A078C}"/>
    <cellStyle name="Migliaia 24 3 7" xfId="2751" xr:uid="{00000000-0005-0000-0000-00008C0D0000}"/>
    <cellStyle name="Migliaia 24 3 7 2" xfId="11537" xr:uid="{660296FC-C6A7-4AAB-8B03-FB7123326682}"/>
    <cellStyle name="Migliaia 24 3 7 2 2" xfId="24652" xr:uid="{EAE3936C-F6B0-4BD9-A8D3-AA59B0FAFEEB}"/>
    <cellStyle name="Migliaia 24 3 7 3" xfId="15331" xr:uid="{D7258522-E22B-4187-94FE-4D3CE4ADA47B}"/>
    <cellStyle name="Migliaia 24 3 7 3 2" xfId="28429" xr:uid="{9916C40A-4CE8-4FBF-931C-709604CED3E7}"/>
    <cellStyle name="Migliaia 24 3 7 4" xfId="9015" xr:uid="{3085754B-C285-4124-8395-EC66A411787A}"/>
    <cellStyle name="Migliaia 24 3 7 5" xfId="22164" xr:uid="{7CF24AEC-4D85-4CF6-9987-4D2B87CE5258}"/>
    <cellStyle name="Migliaia 24 3 8" xfId="5596" xr:uid="{00000000-0005-0000-0000-00008D0D0000}"/>
    <cellStyle name="Migliaia 24 3 8 2" xfId="14363" xr:uid="{A9E9668C-1E12-42E0-B2F3-CE90AED08832}"/>
    <cellStyle name="Migliaia 24 3 8 2 2" xfId="27464" xr:uid="{5086F8C3-DDC9-46B4-8631-18ED3A166DD0}"/>
    <cellStyle name="Migliaia 24 3 8 3" xfId="18124" xr:uid="{41C03C6D-143E-44C7-B3D6-D0FBDB920CE4}"/>
    <cellStyle name="Migliaia 24 3 8 3 2" xfId="31222" xr:uid="{93590875-915F-4B32-B55E-E556E572B3DC}"/>
    <cellStyle name="Migliaia 24 3 8 4" xfId="9248" xr:uid="{3E52FC72-6C54-4352-89A6-27F3D1F95742}"/>
    <cellStyle name="Migliaia 24 3 8 5" xfId="22397" xr:uid="{1E3342C4-673A-4C32-A9A8-89675250DBE2}"/>
    <cellStyle name="Migliaia 24 3 9" xfId="9481" xr:uid="{F714926A-EA26-4ECA-9C04-230F5B06C207}"/>
    <cellStyle name="Migliaia 24 3 9 2" xfId="22630" xr:uid="{E2D83726-77A6-4112-8C4E-BFFA17148590}"/>
    <cellStyle name="Migliaia 24 4" xfId="2000" xr:uid="{00000000-0005-0000-0000-00008E0D0000}"/>
    <cellStyle name="Migliaia 24 4 2" xfId="4526" xr:uid="{00000000-0005-0000-0000-00008F0D0000}"/>
    <cellStyle name="Migliaia 24 4 2 2" xfId="13293" xr:uid="{2C5ADF8F-3EA4-4DEE-99E6-C5E64A2004E8}"/>
    <cellStyle name="Migliaia 24 4 2 2 2" xfId="26401" xr:uid="{84F575FF-9336-47B1-AA7B-578C7E970AEA}"/>
    <cellStyle name="Migliaia 24 4 2 3" xfId="17061" xr:uid="{E2B623EB-5894-417B-A3C0-5A0FAA2030F1}"/>
    <cellStyle name="Migliaia 24 4 2 3 2" xfId="30159" xr:uid="{798DBF56-7EB2-4297-873D-D8453BFED7A2}"/>
    <cellStyle name="Migliaia 24 4 2 4" xfId="7952" xr:uid="{59F12C2A-0536-4F83-B568-57A48BA75DD3}"/>
    <cellStyle name="Migliaia 24 4 2 5" xfId="21103" xr:uid="{99CDDFAB-2EA3-42C7-A08F-CA368BF5CF8D}"/>
    <cellStyle name="Migliaia 24 4 3" xfId="2969" xr:uid="{00000000-0005-0000-0000-0000900D0000}"/>
    <cellStyle name="Migliaia 24 4 3 2" xfId="15545" xr:uid="{A622B693-0B55-43BD-A4CA-8C85B35179BC}"/>
    <cellStyle name="Migliaia 24 4 3 2 2" xfId="28643" xr:uid="{E1C5614D-3F7F-419C-B88A-640D794453AB}"/>
    <cellStyle name="Migliaia 24 4 3 3" xfId="11749" xr:uid="{0E9B1238-5B2E-4653-BA89-CBFA47C6E961}"/>
    <cellStyle name="Migliaia 24 4 3 4" xfId="24861" xr:uid="{87D0EE05-230B-42A0-8A23-C5C75D05BC3E}"/>
    <cellStyle name="Migliaia 24 4 4" xfId="10876" xr:uid="{C56333DF-534B-4310-9095-320492197377}"/>
    <cellStyle name="Migliaia 24 4 4 2" xfId="23996" xr:uid="{D2F3497B-22CD-4490-8ACA-0198DFA0A70C}"/>
    <cellStyle name="Migliaia 24 4 5" xfId="14730" xr:uid="{0F95EC17-0F98-4845-B0B2-1D1A8788D41C}"/>
    <cellStyle name="Migliaia 24 4 5 2" xfId="27828" xr:uid="{892A8AD1-36F7-45B1-9D42-6BEFB59838B0}"/>
    <cellStyle name="Migliaia 24 4 6" xfId="6408" xr:uid="{3CA1D0DE-1CAC-4E4D-9349-11C7D30EA0FD}"/>
    <cellStyle name="Migliaia 24 4 7" xfId="19568" xr:uid="{179C3A13-4A49-4C6F-80CC-FD211A71E3DB}"/>
    <cellStyle name="Migliaia 24 5" xfId="3216" xr:uid="{00000000-0005-0000-0000-0000910D0000}"/>
    <cellStyle name="Migliaia 24 5 2" xfId="4769" xr:uid="{00000000-0005-0000-0000-0000920D0000}"/>
    <cellStyle name="Migliaia 24 5 2 2" xfId="13536" xr:uid="{D11A86F8-26A1-4F26-A8EA-BF5909E2B6F5}"/>
    <cellStyle name="Migliaia 24 5 2 2 2" xfId="26644" xr:uid="{FF898928-47EB-4AE4-8F63-600EF9C5FCCB}"/>
    <cellStyle name="Migliaia 24 5 2 3" xfId="17304" xr:uid="{6E0FD68D-A6F6-4830-9A5E-5343B31AFF92}"/>
    <cellStyle name="Migliaia 24 5 2 3 2" xfId="30402" xr:uid="{363EE38C-D6A4-4491-A4B5-B0E326D2C0C6}"/>
    <cellStyle name="Migliaia 24 5 2 4" xfId="8195" xr:uid="{51232A86-A2D3-442B-AAD0-73057C3FF052}"/>
    <cellStyle name="Migliaia 24 5 2 5" xfId="21345" xr:uid="{EBBC9E79-B3A9-4C29-A021-C9BD531489F6}"/>
    <cellStyle name="Migliaia 24 5 3" xfId="11996" xr:uid="{22B62C46-D202-404D-BEF1-7E7B6DF04FE7}"/>
    <cellStyle name="Migliaia 24 5 3 2" xfId="25104" xr:uid="{5DA4ECF4-2D44-41CF-965C-3CFCB620DB78}"/>
    <cellStyle name="Migliaia 24 5 4" xfId="15788" xr:uid="{F9073534-C1E0-450B-A00C-4648EB9716DD}"/>
    <cellStyle name="Migliaia 24 5 4 2" xfId="28886" xr:uid="{3D7D84F7-CF1F-4B6D-89C9-FF306FEF1DD5}"/>
    <cellStyle name="Migliaia 24 5 5" xfId="6655" xr:uid="{0562B4A5-DB04-49F3-B908-0697C96ACEB5}"/>
    <cellStyle name="Migliaia 24 5 6" xfId="19810" xr:uid="{9B1662D6-F787-4B44-BC7B-CB70442A9EE9}"/>
    <cellStyle name="Migliaia 24 6" xfId="3452" xr:uid="{00000000-0005-0000-0000-0000930D0000}"/>
    <cellStyle name="Migliaia 24 6 2" xfId="5005" xr:uid="{00000000-0005-0000-0000-0000940D0000}"/>
    <cellStyle name="Migliaia 24 6 2 2" xfId="13772" xr:uid="{4353146F-B584-4778-BD3C-D67CDD69D8FB}"/>
    <cellStyle name="Migliaia 24 6 2 2 2" xfId="26880" xr:uid="{639CAA30-83FB-4F0E-A0D1-1EF01C34FC52}"/>
    <cellStyle name="Migliaia 24 6 2 3" xfId="17540" xr:uid="{02722D0F-95FE-4580-8465-B6F1CF4B3A59}"/>
    <cellStyle name="Migliaia 24 6 2 3 2" xfId="30638" xr:uid="{E264C65C-6367-46EE-AF66-E3E51D965F2D}"/>
    <cellStyle name="Migliaia 24 6 2 4" xfId="8431" xr:uid="{2FEB4F92-C003-4EEF-A9ED-5607030B45C0}"/>
    <cellStyle name="Migliaia 24 6 2 5" xfId="21580" xr:uid="{A18A5849-9F2C-45C3-A724-112E886E112B}"/>
    <cellStyle name="Migliaia 24 6 3" xfId="12232" xr:uid="{35BA0C18-BCBE-407F-AB48-47EC57CF46BD}"/>
    <cellStyle name="Migliaia 24 6 3 2" xfId="25340" xr:uid="{93F79392-67A1-4585-9567-8ECD30A97066}"/>
    <cellStyle name="Migliaia 24 6 4" xfId="16024" xr:uid="{BF3FF73B-3F3F-4ADC-B859-167FDFB346E8}"/>
    <cellStyle name="Migliaia 24 6 4 2" xfId="29122" xr:uid="{7833E021-AEF3-4C52-B559-41A69A4E7346}"/>
    <cellStyle name="Migliaia 24 6 5" xfId="6891" xr:uid="{F4A7C976-F2A6-4040-8B36-536A9B3F6915}"/>
    <cellStyle name="Migliaia 24 6 6" xfId="20045" xr:uid="{37EE79F6-108E-4505-A4E3-F58322A47E81}"/>
    <cellStyle name="Migliaia 24 7" xfId="3687" xr:uid="{00000000-0005-0000-0000-0000950D0000}"/>
    <cellStyle name="Migliaia 24 7 2" xfId="5239" xr:uid="{00000000-0005-0000-0000-0000960D0000}"/>
    <cellStyle name="Migliaia 24 7 2 2" xfId="14006" xr:uid="{E6583975-BC8F-411E-8E35-28B3932E6C7B}"/>
    <cellStyle name="Migliaia 24 7 2 2 2" xfId="27114" xr:uid="{163954E1-3BE7-46B5-BD51-D4906E1DAB30}"/>
    <cellStyle name="Migliaia 24 7 2 3" xfId="17774" xr:uid="{2A568277-A148-4CB2-9B95-223B0F8F16E6}"/>
    <cellStyle name="Migliaia 24 7 2 3 2" xfId="30872" xr:uid="{5813D9BD-C2E0-4F7D-981C-D850E177CCEB}"/>
    <cellStyle name="Migliaia 24 7 2 4" xfId="8665" xr:uid="{A1B25BE4-3D67-4ECB-AE8F-77DF31C44629}"/>
    <cellStyle name="Migliaia 24 7 2 5" xfId="21814" xr:uid="{FA958313-C4DF-4B44-9573-DAA1F4F655C6}"/>
    <cellStyle name="Migliaia 24 7 3" xfId="12467" xr:uid="{AD9C88B9-C615-4030-90E5-FAD661E54566}"/>
    <cellStyle name="Migliaia 24 7 3 2" xfId="25575" xr:uid="{B3D4E0CF-0FF2-4FF7-AFD1-5F41BD24D371}"/>
    <cellStyle name="Migliaia 24 7 4" xfId="16259" xr:uid="{C7B38953-665E-4E03-B4B8-F17D139B13BF}"/>
    <cellStyle name="Migliaia 24 7 4 2" xfId="29357" xr:uid="{2E23660C-5A4B-492A-B75C-D73F493639BC}"/>
    <cellStyle name="Migliaia 24 7 5" xfId="7126" xr:uid="{C2728281-9F76-481C-B3C7-AE457C3D6579}"/>
    <cellStyle name="Migliaia 24 7 6" xfId="20279" xr:uid="{D15A444F-C840-44E9-BB37-86C60D9BAC82}"/>
    <cellStyle name="Migliaia 24 8" xfId="4158" xr:uid="{00000000-0005-0000-0000-0000970D0000}"/>
    <cellStyle name="Migliaia 24 8 2" xfId="12926" xr:uid="{DB23ACF9-0F2E-4AB5-9009-42B8C05F70FA}"/>
    <cellStyle name="Migliaia 24 8 2 2" xfId="26034" xr:uid="{C068E302-A8F6-42AC-9953-6016A452E021}"/>
    <cellStyle name="Migliaia 24 8 3" xfId="16709" xr:uid="{4A12D7CA-EE5C-4C63-A20E-6D07F98215A0}"/>
    <cellStyle name="Migliaia 24 8 3 2" xfId="29807" xr:uid="{3FF26E4D-8B95-4A12-AACA-8D6716E69B81}"/>
    <cellStyle name="Migliaia 24 8 4" xfId="7585" xr:uid="{770421C2-AC2A-4EC8-9402-2F80477999F5}"/>
    <cellStyle name="Migliaia 24 8 5" xfId="20738" xr:uid="{E996A272-D5BC-43EA-B6AE-954925B86421}"/>
    <cellStyle name="Migliaia 24 9" xfId="2598" xr:uid="{00000000-0005-0000-0000-0000980D0000}"/>
    <cellStyle name="Migliaia 24 9 2" xfId="11389" xr:uid="{A0B6BA56-FFE0-42FE-88B9-B38AAC011765}"/>
    <cellStyle name="Migliaia 24 9 2 2" xfId="24505" xr:uid="{565E9FB5-3AF6-4437-81E6-D74E8D7D3928}"/>
    <cellStyle name="Migliaia 24 9 3" xfId="15181" xr:uid="{511654DE-3DCF-4EE7-A8CC-CC3A26C933CC}"/>
    <cellStyle name="Migliaia 24 9 3 2" xfId="28279" xr:uid="{CADBCE69-F83F-4660-8E38-1D35CE26D24D}"/>
    <cellStyle name="Migliaia 24 9 4" xfId="8899" xr:uid="{83FD6E1A-D914-46E9-9DDB-65D818051692}"/>
    <cellStyle name="Migliaia 24 9 5" xfId="22048" xr:uid="{CBC28925-05A6-4E20-9700-4639DF1581F7}"/>
    <cellStyle name="Migliaia 25" xfId="1370" xr:uid="{00000000-0005-0000-0000-0000990D0000}"/>
    <cellStyle name="Migliaia 25 10" xfId="5477" xr:uid="{00000000-0005-0000-0000-00009A0D0000}"/>
    <cellStyle name="Migliaia 25 10 2" xfId="14244" xr:uid="{5F7AE7D6-B544-4F89-A503-986AE1E04E08}"/>
    <cellStyle name="Migliaia 25 10 2 2" xfId="27349" xr:uid="{84CD2B4A-A2CD-4D96-995F-92756E88A64C}"/>
    <cellStyle name="Migliaia 25 10 3" xfId="18009" xr:uid="{167B87D5-2F81-4472-97C6-33E0599171F7}"/>
    <cellStyle name="Migliaia 25 10 3 2" xfId="31107" xr:uid="{97CACCCA-1A6B-4964-A313-ACD98B48E4A6}"/>
    <cellStyle name="Migliaia 25 10 4" xfId="9133" xr:uid="{7C196098-E34B-4DDF-A12B-7BAB1C5A73A7}"/>
    <cellStyle name="Migliaia 25 10 5" xfId="22282" xr:uid="{87056A7D-F287-4BDA-A7F2-9FD11B8E0924}"/>
    <cellStyle name="Migliaia 25 11" xfId="9366" xr:uid="{11BC02CD-ABC7-4A3D-BE98-6736A5791D21}"/>
    <cellStyle name="Migliaia 25 11 2" xfId="22515" xr:uid="{B0378C4C-6EDD-4083-9BFF-FD6F39213F61}"/>
    <cellStyle name="Migliaia 25 12" xfId="9598" xr:uid="{516197E5-D98A-4A3B-BFED-81F37DE34EF8}"/>
    <cellStyle name="Migliaia 25 12 2" xfId="22747" xr:uid="{424FF1B8-43E4-4980-BE05-C53504105CBD}"/>
    <cellStyle name="Migliaia 25 13" xfId="9833" xr:uid="{F8673E07-1C30-44BB-81EC-85482109758A}"/>
    <cellStyle name="Migliaia 25 13 2" xfId="22982" xr:uid="{36D411E9-4AB9-43E1-8962-38DE5EE51EC5}"/>
    <cellStyle name="Migliaia 25 14" xfId="10066" xr:uid="{CF948CF5-28BE-4242-9379-FE2DA1FDE659}"/>
    <cellStyle name="Migliaia 25 14 2" xfId="23215" xr:uid="{FA55C26A-4532-423C-BF1D-BE1CE98693C3}"/>
    <cellStyle name="Migliaia 25 15" xfId="10302" xr:uid="{A041A0F5-DA30-4110-AB66-0C118AF5C8F4}"/>
    <cellStyle name="Migliaia 25 15 2" xfId="23448" xr:uid="{559EE97A-B1FD-4124-8564-2F44031C968F}"/>
    <cellStyle name="Migliaia 25 16" xfId="10624" xr:uid="{3DDDA3E6-1B4E-41B6-BABE-94F5DEDECE79}"/>
    <cellStyle name="Migliaia 25 16 2" xfId="23749" xr:uid="{F8D914C1-2A21-4B0D-B701-285B7F7321B1}"/>
    <cellStyle name="Migliaia 25 17" xfId="14544" xr:uid="{43A7C403-13D7-4691-92D8-4C79CC605A63}"/>
    <cellStyle name="Migliaia 25 17 2" xfId="27642" xr:uid="{FC5207B0-7616-43ED-87C2-A8DA47242147}"/>
    <cellStyle name="Migliaia 25 18" xfId="5993" xr:uid="{DC18B56B-08CC-4BB5-8892-881F37EE90BF}"/>
    <cellStyle name="Migliaia 25 19" xfId="19171" xr:uid="{C7E634A4-7E6E-4922-83A6-EFAC36461AAA}"/>
    <cellStyle name="Migliaia 25 2" xfId="1814" xr:uid="{00000000-0005-0000-0000-00009B0D0000}"/>
    <cellStyle name="Migliaia 25 2 10" xfId="9428" xr:uid="{2C29571C-3C0A-44A5-9B4E-59136DD22EF3}"/>
    <cellStyle name="Migliaia 25 2 10 2" xfId="22577" xr:uid="{DA393077-2D52-4179-AB07-20F0D016A62F}"/>
    <cellStyle name="Migliaia 25 2 11" xfId="9660" xr:uid="{08DFEC7C-7082-40E1-A42D-0C3477AB992C}"/>
    <cellStyle name="Migliaia 25 2 11 2" xfId="22809" xr:uid="{F0FD19C8-2188-4792-B5A6-604ED0DDCEA5}"/>
    <cellStyle name="Migliaia 25 2 12" xfId="9895" xr:uid="{AB0A5B5D-D1B3-4154-AD88-99244837DFFF}"/>
    <cellStyle name="Migliaia 25 2 12 2" xfId="23044" xr:uid="{D257B356-8028-4E27-9B6B-5FC7C57424A3}"/>
    <cellStyle name="Migliaia 25 2 13" xfId="10128" xr:uid="{81AD53A1-B346-4ECC-AC10-D117F576477C}"/>
    <cellStyle name="Migliaia 25 2 13 2" xfId="23277" xr:uid="{9178EB63-8ADE-4A21-A789-E8D16BCAA6FC}"/>
    <cellStyle name="Migliaia 25 2 14" xfId="10368" xr:uid="{8D9D846E-7764-45E6-A611-53956F5A62E3}"/>
    <cellStyle name="Migliaia 25 2 14 2" xfId="23510" xr:uid="{8E87A1A4-84BF-4A8E-8014-5626202EF9C9}"/>
    <cellStyle name="Migliaia 25 2 15" xfId="10730" xr:uid="{DEB3EB5D-633B-4C8B-804B-DC6237E9F448}"/>
    <cellStyle name="Migliaia 25 2 15 2" xfId="23853" xr:uid="{C5EC6218-CEA3-411C-AF96-64CC80AD2974}"/>
    <cellStyle name="Migliaia 25 2 16" xfId="14606" xr:uid="{9CF9EA97-3DAA-467F-8274-7F782C0BCCE3}"/>
    <cellStyle name="Migliaia 25 2 16 2" xfId="27704" xr:uid="{B4EA8F79-96E3-4504-8F34-A4339ECC0F4E}"/>
    <cellStyle name="Migliaia 25 2 17" xfId="6116" xr:uid="{B1548E98-D982-4D9C-8E55-3B12E2382F88}"/>
    <cellStyle name="Migliaia 25 2 18" xfId="19281" xr:uid="{4036EB0E-862C-455D-83C9-1351A0C05B18}"/>
    <cellStyle name="Migliaia 25 2 2" xfId="2239" xr:uid="{00000000-0005-0000-0000-00009C0D0000}"/>
    <cellStyle name="Migliaia 25 2 2 10" xfId="9776" xr:uid="{2C8228E1-A19F-443E-931A-371096D8EB13}"/>
    <cellStyle name="Migliaia 25 2 2 10 2" xfId="22925" xr:uid="{26E92A2D-26A7-476B-8942-7DD065810981}"/>
    <cellStyle name="Migliaia 25 2 2 11" xfId="10011" xr:uid="{829B3A33-D711-4551-BB71-A6E8F1F6D3F1}"/>
    <cellStyle name="Migliaia 25 2 2 11 2" xfId="23160" xr:uid="{96F779AB-B71E-4405-9700-D220EC574D5E}"/>
    <cellStyle name="Migliaia 25 2 2 12" xfId="10244" xr:uid="{5CC6B410-8603-40C1-A5BC-B5B5F9842B6B}"/>
    <cellStyle name="Migliaia 25 2 2 12 2" xfId="23393" xr:uid="{74A1DE2A-AABC-45F3-89E6-CC43062ABC61}"/>
    <cellStyle name="Migliaia 25 2 2 13" xfId="10484" xr:uid="{26CC7180-5257-42E7-AF98-A85F980EAB01}"/>
    <cellStyle name="Migliaia 25 2 2 13 2" xfId="23626" xr:uid="{A0A3C5E9-143D-4EEA-831C-0E9E02A117E1}"/>
    <cellStyle name="Migliaia 25 2 2 14" xfId="11115" xr:uid="{306334E0-485A-44F9-82AC-AA7F5F3327D2}"/>
    <cellStyle name="Migliaia 25 2 2 14 2" xfId="24231" xr:uid="{462E0124-25CC-4A17-9170-C33BB3401A11}"/>
    <cellStyle name="Migliaia 25 2 2 15" xfId="14909" xr:uid="{970EB8E1-0663-4DBE-8F11-F064A75C456D}"/>
    <cellStyle name="Migliaia 25 2 2 15 2" xfId="28007" xr:uid="{8C7BCC56-22DF-4480-821E-28AB6F52C4D1}"/>
    <cellStyle name="Migliaia 25 2 2 16" xfId="6262" xr:uid="{418A1F87-E35F-4764-BD26-A5C20B303EF5}"/>
    <cellStyle name="Migliaia 25 2 2 17" xfId="19426" xr:uid="{BC98EF6B-2C34-4A36-9450-4101D837469A}"/>
    <cellStyle name="Migliaia 25 2 2 2" xfId="3160" xr:uid="{00000000-0005-0000-0000-00009D0D0000}"/>
    <cellStyle name="Migliaia 25 2 2 2 2" xfId="4713" xr:uid="{00000000-0005-0000-0000-00009E0D0000}"/>
    <cellStyle name="Migliaia 25 2 2 2 2 2" xfId="13480" xr:uid="{26FA70D8-0EF2-4C57-A57E-6C30EDF98B86}"/>
    <cellStyle name="Migliaia 25 2 2 2 2 2 2" xfId="26588" xr:uid="{539BF88F-5F7F-4E62-86C5-4D531A9418E3}"/>
    <cellStyle name="Migliaia 25 2 2 2 2 3" xfId="17248" xr:uid="{426B3C8B-C904-4330-BBF9-6028662869CD}"/>
    <cellStyle name="Migliaia 25 2 2 2 2 3 2" xfId="30346" xr:uid="{AAD2B66C-086B-45E1-9B7A-1A4F96AEB5FA}"/>
    <cellStyle name="Migliaia 25 2 2 2 2 4" xfId="8139" xr:uid="{D6D6789C-A52C-480A-B97E-7E3704B6BB4F}"/>
    <cellStyle name="Migliaia 25 2 2 2 2 5" xfId="21290" xr:uid="{BC6E484F-AA4E-419C-AE0E-E4D9E56ADFA9}"/>
    <cellStyle name="Migliaia 25 2 2 2 3" xfId="11940" xr:uid="{3D66DF06-94A3-439E-8DDC-F636B335348A}"/>
    <cellStyle name="Migliaia 25 2 2 2 3 2" xfId="25048" xr:uid="{09A5DC3E-3421-4851-A4EF-5A5CE267E079}"/>
    <cellStyle name="Migliaia 25 2 2 2 4" xfId="15732" xr:uid="{DA3FCA3D-F7FF-4775-B56B-A508945A16E3}"/>
    <cellStyle name="Migliaia 25 2 2 2 4 2" xfId="28830" xr:uid="{43D22F1B-AE08-4133-BF84-AAAF78311EB7}"/>
    <cellStyle name="Migliaia 25 2 2 2 5" xfId="6599" xr:uid="{04042F07-5D18-4CD0-97AC-2E10BC7C9A62}"/>
    <cellStyle name="Migliaia 25 2 2 2 6" xfId="19755" xr:uid="{20D31DB2-22EB-477B-8EC7-5EE94D7F335D}"/>
    <cellStyle name="Migliaia 25 2 2 3" xfId="3395" xr:uid="{00000000-0005-0000-0000-00009F0D0000}"/>
    <cellStyle name="Migliaia 25 2 2 3 2" xfId="4948" xr:uid="{00000000-0005-0000-0000-0000A00D0000}"/>
    <cellStyle name="Migliaia 25 2 2 3 2 2" xfId="13715" xr:uid="{7FD3357A-BD9B-4724-8C6F-6D56BD3E8E1C}"/>
    <cellStyle name="Migliaia 25 2 2 3 2 2 2" xfId="26823" xr:uid="{69C7C57D-A12F-477F-B369-0C14FE024407}"/>
    <cellStyle name="Migliaia 25 2 2 3 2 3" xfId="17483" xr:uid="{EAB9938A-1FFF-4E14-A863-4F8468C27777}"/>
    <cellStyle name="Migliaia 25 2 2 3 2 3 2" xfId="30581" xr:uid="{69E0F272-D047-4A0C-BFCE-A30C0D1EB5BE}"/>
    <cellStyle name="Migliaia 25 2 2 3 2 4" xfId="8374" xr:uid="{6D091215-D8EB-42E1-9D91-B2F05851FE0A}"/>
    <cellStyle name="Migliaia 25 2 2 3 2 5" xfId="21524" xr:uid="{1C0AF3B9-369B-4058-9866-330978829D76}"/>
    <cellStyle name="Migliaia 25 2 2 3 3" xfId="12175" xr:uid="{21936D4A-9C8A-482E-8331-08D4C81678CA}"/>
    <cellStyle name="Migliaia 25 2 2 3 3 2" xfId="25283" xr:uid="{9871A494-03A2-4B9E-ACF1-D2827A7FDD95}"/>
    <cellStyle name="Migliaia 25 2 2 3 4" xfId="15967" xr:uid="{EA7AF7FA-D11A-4587-9335-E858A46E1B84}"/>
    <cellStyle name="Migliaia 25 2 2 3 4 2" xfId="29065" xr:uid="{456CBB49-E841-4D9C-9702-4018E9645E59}"/>
    <cellStyle name="Migliaia 25 2 2 3 5" xfId="6834" xr:uid="{C493D0B4-83B5-4604-B7A3-E246DDC36ED9}"/>
    <cellStyle name="Migliaia 25 2 2 3 6" xfId="19989" xr:uid="{3A682549-6032-4945-85D4-BF3DEAF331FB}"/>
    <cellStyle name="Migliaia 25 2 2 4" xfId="3631" xr:uid="{00000000-0005-0000-0000-0000A10D0000}"/>
    <cellStyle name="Migliaia 25 2 2 4 2" xfId="5184" xr:uid="{00000000-0005-0000-0000-0000A20D0000}"/>
    <cellStyle name="Migliaia 25 2 2 4 2 2" xfId="13951" xr:uid="{4C55E92A-7EB0-4440-9AF9-E3270C4DAD27}"/>
    <cellStyle name="Migliaia 25 2 2 4 2 2 2" xfId="27059" xr:uid="{3A3D630E-B1BF-4A14-A13D-798B853E5CCE}"/>
    <cellStyle name="Migliaia 25 2 2 4 2 3" xfId="17719" xr:uid="{1C7E07A3-17E6-4FF0-927F-628AF05416D8}"/>
    <cellStyle name="Migliaia 25 2 2 4 2 3 2" xfId="30817" xr:uid="{87FF785D-F2C9-4A32-B376-16785B58E49B}"/>
    <cellStyle name="Migliaia 25 2 2 4 2 4" xfId="8610" xr:uid="{3D58919E-09F8-485B-8C27-1530CB241A5A}"/>
    <cellStyle name="Migliaia 25 2 2 4 2 5" xfId="21759" xr:uid="{8D993879-3FE2-4931-8D27-912877EB8A5B}"/>
    <cellStyle name="Migliaia 25 2 2 4 3" xfId="12411" xr:uid="{5F6228FB-8F1B-4A6C-90F2-7F9B5D98FB78}"/>
    <cellStyle name="Migliaia 25 2 2 4 3 2" xfId="25519" xr:uid="{D8177E38-6B17-4B77-A674-9C10AC113FC7}"/>
    <cellStyle name="Migliaia 25 2 2 4 4" xfId="16203" xr:uid="{3705BAB6-E429-4C77-9972-DAF1949249DE}"/>
    <cellStyle name="Migliaia 25 2 2 4 4 2" xfId="29301" xr:uid="{3A0416C0-7DA5-4AB8-8336-E0B1FDDCCE59}"/>
    <cellStyle name="Migliaia 25 2 2 4 5" xfId="7070" xr:uid="{6E0BDCAA-F25C-46F0-89A4-C456F1525B92}"/>
    <cellStyle name="Migliaia 25 2 2 4 6" xfId="20224" xr:uid="{FA2B2A8A-4825-463C-932A-1E4D480417FC}"/>
    <cellStyle name="Migliaia 25 2 2 5" xfId="3866" xr:uid="{00000000-0005-0000-0000-0000A30D0000}"/>
    <cellStyle name="Migliaia 25 2 2 5 2" xfId="5418" xr:uid="{00000000-0005-0000-0000-0000A40D0000}"/>
    <cellStyle name="Migliaia 25 2 2 5 2 2" xfId="14185" xr:uid="{7B329DD1-916C-4A9F-9AC7-24CCDD592314}"/>
    <cellStyle name="Migliaia 25 2 2 5 2 2 2" xfId="27293" xr:uid="{4F1175E6-8D63-4C5E-AA9B-9A839EFE48FE}"/>
    <cellStyle name="Migliaia 25 2 2 5 2 3" xfId="17953" xr:uid="{11DF62D4-213C-431E-8636-3F0A7783B6F4}"/>
    <cellStyle name="Migliaia 25 2 2 5 2 3 2" xfId="31051" xr:uid="{C9B2FB3D-47F3-4C60-B93A-F9D3CD3C34F6}"/>
    <cellStyle name="Migliaia 25 2 2 5 2 4" xfId="8844" xr:uid="{FC93376F-162F-4A11-9639-C92B2C7C0845}"/>
    <cellStyle name="Migliaia 25 2 2 5 2 5" xfId="21993" xr:uid="{7C5E0DC1-F7D1-4583-8EBC-AA32DFBC8662}"/>
    <cellStyle name="Migliaia 25 2 2 5 3" xfId="12646" xr:uid="{151568AA-429B-4D83-AF4D-60946E7D951B}"/>
    <cellStyle name="Migliaia 25 2 2 5 3 2" xfId="25754" xr:uid="{936A804A-4EFF-4EFC-BF37-360AF483B7B0}"/>
    <cellStyle name="Migliaia 25 2 2 5 4" xfId="16438" xr:uid="{2C7110DB-A7F5-4590-A528-AC3F78185AD2}"/>
    <cellStyle name="Migliaia 25 2 2 5 4 2" xfId="29536" xr:uid="{A92A66A6-87BE-45D0-9D53-CEA753AABF25}"/>
    <cellStyle name="Migliaia 25 2 2 5 5" xfId="7305" xr:uid="{F602E02A-222A-4CD9-93DE-520ACC07D42C}"/>
    <cellStyle name="Migliaia 25 2 2 5 6" xfId="20458" xr:uid="{703C4273-A594-465E-BE9F-464186C225F2}"/>
    <cellStyle name="Migliaia 25 2 2 6" xfId="4382" xr:uid="{00000000-0005-0000-0000-0000A50D0000}"/>
    <cellStyle name="Migliaia 25 2 2 6 2" xfId="13150" xr:uid="{E5E7ABE2-F68F-4C8A-A426-F8A6AAE92F54}"/>
    <cellStyle name="Migliaia 25 2 2 6 2 2" xfId="26258" xr:uid="{0D55E64A-46F4-414E-AD22-F34D5C81A1DA}"/>
    <cellStyle name="Migliaia 25 2 2 6 3" xfId="16918" xr:uid="{C5A33C2F-80B2-4C39-99A1-F0373D52A51B}"/>
    <cellStyle name="Migliaia 25 2 2 6 3 2" xfId="30016" xr:uid="{8AE1FAFA-0FA5-42C9-B6D9-88DDDC7ED2AE}"/>
    <cellStyle name="Migliaia 25 2 2 6 4" xfId="7809" xr:uid="{815DA714-D085-4B5F-80A1-4F5AA30C3CC3}"/>
    <cellStyle name="Migliaia 25 2 2 6 5" xfId="20961" xr:uid="{D55FE16A-102E-427D-A491-0D524AD4B3AE}"/>
    <cellStyle name="Migliaia 25 2 2 7" xfId="2822" xr:uid="{00000000-0005-0000-0000-0000A60D0000}"/>
    <cellStyle name="Migliaia 25 2 2 7 2" xfId="11603" xr:uid="{7B759BDC-BE92-4649-A87D-557B2CDAE138}"/>
    <cellStyle name="Migliaia 25 2 2 7 2 2" xfId="24718" xr:uid="{0FC05E65-0694-4B35-88E5-6B65FA6DE98A}"/>
    <cellStyle name="Migliaia 25 2 2 7 3" xfId="15402" xr:uid="{22D83794-7E10-41A8-B0D8-5EB078AD4464}"/>
    <cellStyle name="Migliaia 25 2 2 7 3 2" xfId="28500" xr:uid="{76E71BB6-D60D-423B-8AAD-EB43A4C4F5FA}"/>
    <cellStyle name="Migliaia 25 2 2 7 4" xfId="9078" xr:uid="{E20AEB3D-8324-48CE-86AA-1CADB286105F}"/>
    <cellStyle name="Migliaia 25 2 2 7 5" xfId="22227" xr:uid="{58786423-1C63-4FAD-9AA4-60FA923F659C}"/>
    <cellStyle name="Migliaia 25 2 2 8" xfId="5659" xr:uid="{00000000-0005-0000-0000-0000A70D0000}"/>
    <cellStyle name="Migliaia 25 2 2 8 2" xfId="14426" xr:uid="{6220F37A-CCB0-4089-9D92-38CD3CA909DB}"/>
    <cellStyle name="Migliaia 25 2 2 8 2 2" xfId="27527" xr:uid="{3562C15C-C7D1-4B3E-8378-D45853F1C207}"/>
    <cellStyle name="Migliaia 25 2 2 8 3" xfId="18187" xr:uid="{F925EFC7-80E3-4A8B-A2A4-88970930EDAE}"/>
    <cellStyle name="Migliaia 25 2 2 8 3 2" xfId="31285" xr:uid="{AEFE3E28-1641-4362-9FB8-F83B48F7D89B}"/>
    <cellStyle name="Migliaia 25 2 2 8 4" xfId="9311" xr:uid="{323EDEA0-2AEF-4C5D-96FB-D5F0C3769B96}"/>
    <cellStyle name="Migliaia 25 2 2 8 5" xfId="22460" xr:uid="{B19D5C85-E287-45BB-B6A0-4AE6F27983EB}"/>
    <cellStyle name="Migliaia 25 2 2 9" xfId="9544" xr:uid="{3B3BD676-3630-4DC4-AA26-0E5F71CDC8A0}"/>
    <cellStyle name="Migliaia 25 2 2 9 2" xfId="22693" xr:uid="{A1119D1A-FF85-4DA3-9821-9B0714AAB060}"/>
    <cellStyle name="Migliaia 25 2 3" xfId="2123" xr:uid="{00000000-0005-0000-0000-0000A80D0000}"/>
    <cellStyle name="Migliaia 25 2 3 2" xfId="4597" xr:uid="{00000000-0005-0000-0000-0000A90D0000}"/>
    <cellStyle name="Migliaia 25 2 3 2 2" xfId="13364" xr:uid="{ED444E45-C48B-4CC0-9040-0AC9CAFD0039}"/>
    <cellStyle name="Migliaia 25 2 3 2 2 2" xfId="26472" xr:uid="{B258B8D0-E075-4130-B596-5E3A6320C6D3}"/>
    <cellStyle name="Migliaia 25 2 3 2 3" xfId="17132" xr:uid="{99AC090E-4394-46F4-8D72-0FED4F9A2438}"/>
    <cellStyle name="Migliaia 25 2 3 2 3 2" xfId="30230" xr:uid="{30737FE9-D6E2-4835-AE30-AFC0F5C7941B}"/>
    <cellStyle name="Migliaia 25 2 3 2 4" xfId="8023" xr:uid="{6B0085EC-7DFB-4935-A0BC-C4B58F22876D}"/>
    <cellStyle name="Migliaia 25 2 3 2 5" xfId="21174" xr:uid="{63DC0EAC-F9F3-4089-921B-B4325F0B7403}"/>
    <cellStyle name="Migliaia 25 2 3 3" xfId="3044" xr:uid="{00000000-0005-0000-0000-0000AA0D0000}"/>
    <cellStyle name="Migliaia 25 2 3 3 2" xfId="15616" xr:uid="{A3CB9F9A-04A0-43C6-9705-C3CCD1DABB65}"/>
    <cellStyle name="Migliaia 25 2 3 3 2 2" xfId="28714" xr:uid="{B3E3B034-C8D9-4911-94A6-220995FC6DF4}"/>
    <cellStyle name="Migliaia 25 2 3 3 3" xfId="11824" xr:uid="{1D379D7D-7127-487E-A9D6-CDD8F729A9BC}"/>
    <cellStyle name="Migliaia 25 2 3 3 4" xfId="24932" xr:uid="{8C1F0600-3457-465E-926D-4EA55FBA49F1}"/>
    <cellStyle name="Migliaia 25 2 3 4" xfId="10999" xr:uid="{7E35ACFB-82B4-4A1F-9D85-0CC13A7A30D7}"/>
    <cellStyle name="Migliaia 25 2 3 4 2" xfId="24115" xr:uid="{9E33AEA8-BB1A-45A9-B756-4B9FC7D8D118}"/>
    <cellStyle name="Migliaia 25 2 3 5" xfId="14793" xr:uid="{BA05BC47-0533-409E-84E2-960E146B8540}"/>
    <cellStyle name="Migliaia 25 2 3 5 2" xfId="27891" xr:uid="{98CC0310-5107-4750-808E-F8CAEB699542}"/>
    <cellStyle name="Migliaia 25 2 3 6" xfId="6483" xr:uid="{9E6F6C7C-17F6-45A0-B421-1F68FD5B8B15}"/>
    <cellStyle name="Migliaia 25 2 3 7" xfId="19639" xr:uid="{3A275C8A-B708-434F-B2BD-9031F9C7F26D}"/>
    <cellStyle name="Migliaia 25 2 4" xfId="3279" xr:uid="{00000000-0005-0000-0000-0000AB0D0000}"/>
    <cellStyle name="Migliaia 25 2 4 2" xfId="4832" xr:uid="{00000000-0005-0000-0000-0000AC0D0000}"/>
    <cellStyle name="Migliaia 25 2 4 2 2" xfId="13599" xr:uid="{4E6458D3-2EB1-42BA-8F48-010DD4CDE08A}"/>
    <cellStyle name="Migliaia 25 2 4 2 2 2" xfId="26707" xr:uid="{6BED6716-C97E-46BD-8938-41EE26732D62}"/>
    <cellStyle name="Migliaia 25 2 4 2 3" xfId="17367" xr:uid="{52355838-A136-4336-8C64-89DAE2C3DA8D}"/>
    <cellStyle name="Migliaia 25 2 4 2 3 2" xfId="30465" xr:uid="{DBFBD6D7-02FA-42D6-BD15-3AA2BEC8F20B}"/>
    <cellStyle name="Migliaia 25 2 4 2 4" xfId="8258" xr:uid="{E4C1508A-DF1E-4A35-8C44-9C5ECD105BFA}"/>
    <cellStyle name="Migliaia 25 2 4 2 5" xfId="21408" xr:uid="{B530C14C-3CFE-4D4A-A39C-8C1E91147EDE}"/>
    <cellStyle name="Migliaia 25 2 4 3" xfId="12059" xr:uid="{311E7603-0EBA-4BBC-998E-74C50FC864A2}"/>
    <cellStyle name="Migliaia 25 2 4 3 2" xfId="25167" xr:uid="{819F2445-0B3B-4A32-97DA-8F479CA95270}"/>
    <cellStyle name="Migliaia 25 2 4 4" xfId="15851" xr:uid="{12BB79BD-DA24-4C4F-A1AF-240103BA41C9}"/>
    <cellStyle name="Migliaia 25 2 4 4 2" xfId="28949" xr:uid="{AE15F2C1-F58E-49B2-8468-DDD832A3F3B7}"/>
    <cellStyle name="Migliaia 25 2 4 5" xfId="6718" xr:uid="{625BC75D-AE34-4BDE-81C9-F3780D589916}"/>
    <cellStyle name="Migliaia 25 2 4 6" xfId="19873" xr:uid="{B103480B-5C81-4AC6-986C-F7F715694F4D}"/>
    <cellStyle name="Migliaia 25 2 5" xfId="3515" xr:uid="{00000000-0005-0000-0000-0000AD0D0000}"/>
    <cellStyle name="Migliaia 25 2 5 2" xfId="5068" xr:uid="{00000000-0005-0000-0000-0000AE0D0000}"/>
    <cellStyle name="Migliaia 25 2 5 2 2" xfId="13835" xr:uid="{19F4F875-3C60-4CF3-A95E-2FDD542BD49E}"/>
    <cellStyle name="Migliaia 25 2 5 2 2 2" xfId="26943" xr:uid="{B6D1D4C6-1726-408C-BC3E-E5DC2CB0358F}"/>
    <cellStyle name="Migliaia 25 2 5 2 3" xfId="17603" xr:uid="{12E0DE7F-0B5E-46D6-BA4C-6F9B64B224D6}"/>
    <cellStyle name="Migliaia 25 2 5 2 3 2" xfId="30701" xr:uid="{4F482AEC-A28F-4F24-8C99-5DEA4C608B42}"/>
    <cellStyle name="Migliaia 25 2 5 2 4" xfId="8494" xr:uid="{7A4F82C9-7F5C-4523-BDE1-4D50F0C9861C}"/>
    <cellStyle name="Migliaia 25 2 5 2 5" xfId="21643" xr:uid="{34999473-07D4-40A7-83D2-7AF079DB09A6}"/>
    <cellStyle name="Migliaia 25 2 5 3" xfId="12295" xr:uid="{51EC7824-4801-47B7-932D-1A53533DBDD7}"/>
    <cellStyle name="Migliaia 25 2 5 3 2" xfId="25403" xr:uid="{2D107A45-D064-4ADC-ACAE-94112D165B22}"/>
    <cellStyle name="Migliaia 25 2 5 4" xfId="16087" xr:uid="{53450517-5DD0-41F9-9B89-B470FD813258}"/>
    <cellStyle name="Migliaia 25 2 5 4 2" xfId="29185" xr:uid="{530855FE-9DB9-440E-8A16-8B25EF6B7C68}"/>
    <cellStyle name="Migliaia 25 2 5 5" xfId="6954" xr:uid="{319015EE-37F3-4BFF-BDA0-7493327C0717}"/>
    <cellStyle name="Migliaia 25 2 5 6" xfId="20108" xr:uid="{62F3A511-5D4F-4C1E-AA7C-8F1319CB3DC1}"/>
    <cellStyle name="Migliaia 25 2 6" xfId="3750" xr:uid="{00000000-0005-0000-0000-0000AF0D0000}"/>
    <cellStyle name="Migliaia 25 2 6 2" xfId="5302" xr:uid="{00000000-0005-0000-0000-0000B00D0000}"/>
    <cellStyle name="Migliaia 25 2 6 2 2" xfId="14069" xr:uid="{F67FC552-16C6-4201-8D5E-54927C65BF3B}"/>
    <cellStyle name="Migliaia 25 2 6 2 2 2" xfId="27177" xr:uid="{1681AC25-F05E-442C-98DC-68893672B10E}"/>
    <cellStyle name="Migliaia 25 2 6 2 3" xfId="17837" xr:uid="{D77B1EC3-F770-4080-8768-EC49041B32A6}"/>
    <cellStyle name="Migliaia 25 2 6 2 3 2" xfId="30935" xr:uid="{8E53CA6C-2DF5-41AC-83C4-811A7D337201}"/>
    <cellStyle name="Migliaia 25 2 6 2 4" xfId="8728" xr:uid="{195D8166-9754-48C2-A546-1393DF30679A}"/>
    <cellStyle name="Migliaia 25 2 6 2 5" xfId="21877" xr:uid="{69D99160-8A2F-4456-A740-361EABAC7215}"/>
    <cellStyle name="Migliaia 25 2 6 3" xfId="12530" xr:uid="{984E4737-FB53-4F5D-914E-9E53507550FE}"/>
    <cellStyle name="Migliaia 25 2 6 3 2" xfId="25638" xr:uid="{EED9B47F-873D-4E3E-86F5-DE2A587259A8}"/>
    <cellStyle name="Migliaia 25 2 6 4" xfId="16322" xr:uid="{B9AF10FE-9923-4C5B-A25B-9D64A5101911}"/>
    <cellStyle name="Migliaia 25 2 6 4 2" xfId="29420" xr:uid="{09887B35-9F3E-47D8-839A-697E91C683B8}"/>
    <cellStyle name="Migliaia 25 2 6 5" xfId="7189" xr:uid="{94F1189B-E752-4F08-87C7-3909FBC6D380}"/>
    <cellStyle name="Migliaia 25 2 6 6" xfId="20342" xr:uid="{CC4DA0EA-CA4E-4FFD-A5CB-6A5869BA59CF}"/>
    <cellStyle name="Migliaia 25 2 7" xfId="4232" xr:uid="{00000000-0005-0000-0000-0000B10D0000}"/>
    <cellStyle name="Migliaia 25 2 7 2" xfId="13000" xr:uid="{3B8686A0-DC44-427E-88EF-9310B7029942}"/>
    <cellStyle name="Migliaia 25 2 7 2 2" xfId="26108" xr:uid="{C9C9791B-0A34-4AC6-ACDF-58A8B42FAF66}"/>
    <cellStyle name="Migliaia 25 2 7 3" xfId="16772" xr:uid="{9FA1D43F-37CF-431B-A651-2EAE66FE242C}"/>
    <cellStyle name="Migliaia 25 2 7 3 2" xfId="29870" xr:uid="{B3EF231C-2782-4C50-8A88-5EA86CA5A31F}"/>
    <cellStyle name="Migliaia 25 2 7 4" xfId="7659" xr:uid="{BA0154A7-E40A-48F1-AD32-ABD8D0ED967E}"/>
    <cellStyle name="Migliaia 25 2 7 5" xfId="20812" xr:uid="{7FAABB56-E539-48DD-8AEF-71B780789A22}"/>
    <cellStyle name="Migliaia 25 2 8" xfId="2664" xr:uid="{00000000-0005-0000-0000-0000B20D0000}"/>
    <cellStyle name="Migliaia 25 2 8 2" xfId="11454" xr:uid="{3C2F5916-A877-44EA-9694-8E58243561B6}"/>
    <cellStyle name="Migliaia 25 2 8 2 2" xfId="24569" xr:uid="{987CDA1D-E007-411E-8F67-CE403F6A5DCA}"/>
    <cellStyle name="Migliaia 25 2 8 3" xfId="15244" xr:uid="{6E95A9D1-0824-4143-8DAC-00CB476B1955}"/>
    <cellStyle name="Migliaia 25 2 8 3 2" xfId="28342" xr:uid="{41176D02-6FFC-4686-BF3D-8EBC93EE4D70}"/>
    <cellStyle name="Migliaia 25 2 8 4" xfId="8962" xr:uid="{2F6E0B46-DDEC-45A9-92B3-57C7EF1E8B63}"/>
    <cellStyle name="Migliaia 25 2 8 5" xfId="22111" xr:uid="{7B955527-B4A6-465B-A359-D29E34B12942}"/>
    <cellStyle name="Migliaia 25 2 9" xfId="5543" xr:uid="{00000000-0005-0000-0000-0000B30D0000}"/>
    <cellStyle name="Migliaia 25 2 9 2" xfId="14310" xr:uid="{C1D2DE75-5407-491C-8966-1E24B5649D05}"/>
    <cellStyle name="Migliaia 25 2 9 2 2" xfId="27411" xr:uid="{48577731-B34B-46D2-8476-8BE182C92285}"/>
    <cellStyle name="Migliaia 25 2 9 3" xfId="18071" xr:uid="{8F3C115B-2AE4-435F-B653-E2FFAF8154FC}"/>
    <cellStyle name="Migliaia 25 2 9 3 2" xfId="31169" xr:uid="{4FF58208-D786-4A00-AAD8-F1E0A907B812}"/>
    <cellStyle name="Migliaia 25 2 9 4" xfId="9195" xr:uid="{15EEE545-3244-4E37-A15B-975BC2E810B5}"/>
    <cellStyle name="Migliaia 25 2 9 5" xfId="22344" xr:uid="{62F2FBBD-8AC0-4095-8EB1-4D64C6DBDC5D}"/>
    <cellStyle name="Migliaia 25 3" xfId="2177" xr:uid="{00000000-0005-0000-0000-0000B40D0000}"/>
    <cellStyle name="Migliaia 25 3 10" xfId="9714" xr:uid="{F4271CD9-22EA-43B9-AF42-06F8F793D727}"/>
    <cellStyle name="Migliaia 25 3 10 2" xfId="22863" xr:uid="{BE2BEEB3-835A-497F-9579-3607E5CB02EC}"/>
    <cellStyle name="Migliaia 25 3 11" xfId="9949" xr:uid="{7442E8B6-2632-48AB-A72C-C481C88B1B82}"/>
    <cellStyle name="Migliaia 25 3 11 2" xfId="23098" xr:uid="{EE4E8D6D-7EF7-4137-B2E5-267564E05686}"/>
    <cellStyle name="Migliaia 25 3 12" xfId="10182" xr:uid="{4D127BEE-A826-4B41-AFE0-27F2ED65E095}"/>
    <cellStyle name="Migliaia 25 3 12 2" xfId="23331" xr:uid="{0496BABB-567E-443C-85F5-83A2D9957287}"/>
    <cellStyle name="Migliaia 25 3 13" xfId="10422" xr:uid="{BE29CBA6-0AD6-4879-ADA8-152F0BF10AF0}"/>
    <cellStyle name="Migliaia 25 3 13 2" xfId="23564" xr:uid="{52367C72-D444-4D6B-84C7-A7D898407313}"/>
    <cellStyle name="Migliaia 25 3 14" xfId="11053" xr:uid="{4B16A89F-87FD-4118-BA8A-424648AE706F}"/>
    <cellStyle name="Migliaia 25 3 14 2" xfId="24169" xr:uid="{08EABA8F-44A4-49B5-9F45-AA88A54C093A}"/>
    <cellStyle name="Migliaia 25 3 15" xfId="14847" xr:uid="{395DFC6E-DB23-42E3-9568-ECF3FBA2DBE0}"/>
    <cellStyle name="Migliaia 25 3 15 2" xfId="27945" xr:uid="{19576505-8948-4767-80DB-055C51447444}"/>
    <cellStyle name="Migliaia 25 3 16" xfId="6200" xr:uid="{5A1DFE7B-DC5C-4C24-9BD9-C437F3B08E5C}"/>
    <cellStyle name="Migliaia 25 3 17" xfId="19364" xr:uid="{8AA161EC-5676-45B4-AFA7-5ABBA22CF7A2}"/>
    <cellStyle name="Migliaia 25 3 2" xfId="3098" xr:uid="{00000000-0005-0000-0000-0000B50D0000}"/>
    <cellStyle name="Migliaia 25 3 2 2" xfId="4651" xr:uid="{00000000-0005-0000-0000-0000B60D0000}"/>
    <cellStyle name="Migliaia 25 3 2 2 2" xfId="13418" xr:uid="{297E7D22-BA0D-4AD6-A817-F7FF674FD1C8}"/>
    <cellStyle name="Migliaia 25 3 2 2 2 2" xfId="26526" xr:uid="{D2BD82BC-B69B-43AE-8B5D-117D842FCBB0}"/>
    <cellStyle name="Migliaia 25 3 2 2 3" xfId="17186" xr:uid="{B9440F94-4B1B-450E-96CA-8BC282374DD8}"/>
    <cellStyle name="Migliaia 25 3 2 2 3 2" xfId="30284" xr:uid="{B722FDA7-5889-4987-9872-143C5A82A8EA}"/>
    <cellStyle name="Migliaia 25 3 2 2 4" xfId="8077" xr:uid="{60181AF6-A8DC-4AD8-8A3A-C3AF42511DFE}"/>
    <cellStyle name="Migliaia 25 3 2 2 5" xfId="21228" xr:uid="{35C9A822-9B5E-450B-99C3-38C3717B774A}"/>
    <cellStyle name="Migliaia 25 3 2 3" xfId="11878" xr:uid="{4FBF99AE-1207-4DDA-BCE4-2BFE177C5A9E}"/>
    <cellStyle name="Migliaia 25 3 2 3 2" xfId="24986" xr:uid="{79041575-F36F-46D4-B1B0-17B091BCAB71}"/>
    <cellStyle name="Migliaia 25 3 2 4" xfId="15670" xr:uid="{B2757669-790C-404F-BAAF-1CB1033076EB}"/>
    <cellStyle name="Migliaia 25 3 2 4 2" xfId="28768" xr:uid="{BA6AB205-572C-4B99-B0B3-ABB468C23D45}"/>
    <cellStyle name="Migliaia 25 3 2 5" xfId="6537" xr:uid="{C1B8DC02-510A-4A82-B922-596964102D39}"/>
    <cellStyle name="Migliaia 25 3 2 6" xfId="19693" xr:uid="{549E2C73-7DDE-4F46-B451-7B1A26296257}"/>
    <cellStyle name="Migliaia 25 3 3" xfId="3333" xr:uid="{00000000-0005-0000-0000-0000B70D0000}"/>
    <cellStyle name="Migliaia 25 3 3 2" xfId="4886" xr:uid="{00000000-0005-0000-0000-0000B80D0000}"/>
    <cellStyle name="Migliaia 25 3 3 2 2" xfId="13653" xr:uid="{5CA7EE7A-D21E-441A-A687-75852504E2FB}"/>
    <cellStyle name="Migliaia 25 3 3 2 2 2" xfId="26761" xr:uid="{95CE430D-4E93-4F41-A22D-4CE55C7C651D}"/>
    <cellStyle name="Migliaia 25 3 3 2 3" xfId="17421" xr:uid="{A5B9A9F2-5CB8-43C6-98AF-4D2249EB3EA9}"/>
    <cellStyle name="Migliaia 25 3 3 2 3 2" xfId="30519" xr:uid="{42BC4DFE-797D-4BB5-AF0A-1FDCA4B53ADA}"/>
    <cellStyle name="Migliaia 25 3 3 2 4" xfId="8312" xr:uid="{B8F61728-F45C-4490-ABA2-CFCB19BBB803}"/>
    <cellStyle name="Migliaia 25 3 3 2 5" xfId="21462" xr:uid="{27E57FD0-7DA7-4C81-8EB2-DFE37ABD33CA}"/>
    <cellStyle name="Migliaia 25 3 3 3" xfId="12113" xr:uid="{E05355E6-6CC6-4B00-95C7-B66FC1E17F01}"/>
    <cellStyle name="Migliaia 25 3 3 3 2" xfId="25221" xr:uid="{3CBC09C7-C99C-455F-AF74-F73C38576291}"/>
    <cellStyle name="Migliaia 25 3 3 4" xfId="15905" xr:uid="{A9F4AE57-36B6-4A42-BF03-C4B1D1CA36C6}"/>
    <cellStyle name="Migliaia 25 3 3 4 2" xfId="29003" xr:uid="{B364BCD0-7A72-42D4-B4B2-EB5B0E3DF7E1}"/>
    <cellStyle name="Migliaia 25 3 3 5" xfId="6772" xr:uid="{0826F428-EA75-4D59-9E34-D0A08484E0B8}"/>
    <cellStyle name="Migliaia 25 3 3 6" xfId="19927" xr:uid="{F4CBD9B1-F969-4E29-A315-676DDD8C7BDE}"/>
    <cellStyle name="Migliaia 25 3 4" xfId="3569" xr:uid="{00000000-0005-0000-0000-0000B90D0000}"/>
    <cellStyle name="Migliaia 25 3 4 2" xfId="5122" xr:uid="{00000000-0005-0000-0000-0000BA0D0000}"/>
    <cellStyle name="Migliaia 25 3 4 2 2" xfId="13889" xr:uid="{1EA9C1FD-CBA5-437A-BF2D-24606359C685}"/>
    <cellStyle name="Migliaia 25 3 4 2 2 2" xfId="26997" xr:uid="{263194EA-397A-439C-AC1C-5DD5E47CC16D}"/>
    <cellStyle name="Migliaia 25 3 4 2 3" xfId="17657" xr:uid="{5BEB0AB5-CEE2-4E70-AE7A-0A217B93397F}"/>
    <cellStyle name="Migliaia 25 3 4 2 3 2" xfId="30755" xr:uid="{CD7A2360-2139-4F04-8544-12AF5FE193C7}"/>
    <cellStyle name="Migliaia 25 3 4 2 4" xfId="8548" xr:uid="{4368DD76-C737-4CA6-BC4C-C636518B07FA}"/>
    <cellStyle name="Migliaia 25 3 4 2 5" xfId="21697" xr:uid="{375A0032-3585-4A82-9DB5-27D53BFEFF5F}"/>
    <cellStyle name="Migliaia 25 3 4 3" xfId="12349" xr:uid="{AC3B8C11-1366-4BF2-A7F2-FD665BD228AF}"/>
    <cellStyle name="Migliaia 25 3 4 3 2" xfId="25457" xr:uid="{DFD7F9DE-3154-4B73-8D5D-DC8D79CB567F}"/>
    <cellStyle name="Migliaia 25 3 4 4" xfId="16141" xr:uid="{343056AD-0186-44A3-BF7D-A16D5AE3741C}"/>
    <cellStyle name="Migliaia 25 3 4 4 2" xfId="29239" xr:uid="{4924A571-FF02-4191-9025-CDD5D7FFECB5}"/>
    <cellStyle name="Migliaia 25 3 4 5" xfId="7008" xr:uid="{8AF820F8-4963-443E-848D-5972941E050D}"/>
    <cellStyle name="Migliaia 25 3 4 6" xfId="20162" xr:uid="{07B856CB-8CC0-40C5-98F4-B21869CE64D9}"/>
    <cellStyle name="Migliaia 25 3 5" xfId="3804" xr:uid="{00000000-0005-0000-0000-0000BB0D0000}"/>
    <cellStyle name="Migliaia 25 3 5 2" xfId="5356" xr:uid="{00000000-0005-0000-0000-0000BC0D0000}"/>
    <cellStyle name="Migliaia 25 3 5 2 2" xfId="14123" xr:uid="{00A92183-14CA-4D4C-99FF-CCBF7DA505C8}"/>
    <cellStyle name="Migliaia 25 3 5 2 2 2" xfId="27231" xr:uid="{61F9BCDC-7898-4AB9-B136-2CADD45F0A22}"/>
    <cellStyle name="Migliaia 25 3 5 2 3" xfId="17891" xr:uid="{A3103107-F17D-4835-B215-3FA284E4271E}"/>
    <cellStyle name="Migliaia 25 3 5 2 3 2" xfId="30989" xr:uid="{576BA9C5-FEB5-4696-A3F1-CFF2F3B85205}"/>
    <cellStyle name="Migliaia 25 3 5 2 4" xfId="8782" xr:uid="{7F3751C9-D816-4F15-82A2-16CF751823CA}"/>
    <cellStyle name="Migliaia 25 3 5 2 5" xfId="21931" xr:uid="{CBABFE87-5D16-479E-AA67-F35068E37D0E}"/>
    <cellStyle name="Migliaia 25 3 5 3" xfId="12584" xr:uid="{3C1A525E-B24A-4087-AE13-88590C5BD883}"/>
    <cellStyle name="Migliaia 25 3 5 3 2" xfId="25692" xr:uid="{6272B290-CAA3-455E-A816-42EE6C0371F7}"/>
    <cellStyle name="Migliaia 25 3 5 4" xfId="16376" xr:uid="{295A2953-6AF0-4E0D-8CF7-4E2485793372}"/>
    <cellStyle name="Migliaia 25 3 5 4 2" xfId="29474" xr:uid="{951639E9-C8F6-4FC2-9BDD-0A8FDC703C90}"/>
    <cellStyle name="Migliaia 25 3 5 5" xfId="7243" xr:uid="{44B457C8-E430-4860-8A28-BCD997FEE40F}"/>
    <cellStyle name="Migliaia 25 3 5 6" xfId="20396" xr:uid="{78F7AE10-9D2F-414C-9247-6A236743AF02}"/>
    <cellStyle name="Migliaia 25 3 6" xfId="4317" xr:uid="{00000000-0005-0000-0000-0000BD0D0000}"/>
    <cellStyle name="Migliaia 25 3 6 2" xfId="13085" xr:uid="{12CA7C24-F10D-4B14-AC8F-BCD5A42AD112}"/>
    <cellStyle name="Migliaia 25 3 6 2 2" xfId="26193" xr:uid="{D451124D-88C0-42A3-B9F8-FF6B754C2FB0}"/>
    <cellStyle name="Migliaia 25 3 6 3" xfId="16856" xr:uid="{860EB19B-7910-479F-9679-F1B70503826D}"/>
    <cellStyle name="Migliaia 25 3 6 3 2" xfId="29954" xr:uid="{CB29CFD1-8032-4CC2-BB5A-B8E9A77B71C1}"/>
    <cellStyle name="Migliaia 25 3 6 4" xfId="7744" xr:uid="{4E9AEA34-FA48-4B0B-AA32-1869E15037F4}"/>
    <cellStyle name="Migliaia 25 3 6 5" xfId="20896" xr:uid="{E6AFB0C9-EADC-4967-8488-E9501C4D6CC4}"/>
    <cellStyle name="Migliaia 25 3 7" xfId="2752" xr:uid="{00000000-0005-0000-0000-0000BE0D0000}"/>
    <cellStyle name="Migliaia 25 3 7 2" xfId="11538" xr:uid="{B7159B34-9B4F-4BEB-893F-D295D59640C5}"/>
    <cellStyle name="Migliaia 25 3 7 2 2" xfId="24653" xr:uid="{4B689D52-2112-4A02-AA8E-D6AE700737BC}"/>
    <cellStyle name="Migliaia 25 3 7 3" xfId="15332" xr:uid="{4586D26F-D530-4050-A111-317BD79AB492}"/>
    <cellStyle name="Migliaia 25 3 7 3 2" xfId="28430" xr:uid="{1A7A224D-D3E4-4D78-8DDA-00369194CACF}"/>
    <cellStyle name="Migliaia 25 3 7 4" xfId="9016" xr:uid="{843DB2FB-F521-4417-AC57-8757A8CC3F8B}"/>
    <cellStyle name="Migliaia 25 3 7 5" xfId="22165" xr:uid="{2E09766B-8ECE-413C-B8FF-C90D27485288}"/>
    <cellStyle name="Migliaia 25 3 8" xfId="5597" xr:uid="{00000000-0005-0000-0000-0000BF0D0000}"/>
    <cellStyle name="Migliaia 25 3 8 2" xfId="14364" xr:uid="{CDEC5946-CB82-4FC4-9D01-95D244C11368}"/>
    <cellStyle name="Migliaia 25 3 8 2 2" xfId="27465" xr:uid="{E3AAE04C-B493-433B-9E63-1B90142439E7}"/>
    <cellStyle name="Migliaia 25 3 8 3" xfId="18125" xr:uid="{E811DDEC-FFDC-4562-99D2-23AEEB0B9AD8}"/>
    <cellStyle name="Migliaia 25 3 8 3 2" xfId="31223" xr:uid="{3BBA2C31-6196-4CD2-9CE5-74050D119666}"/>
    <cellStyle name="Migliaia 25 3 8 4" xfId="9249" xr:uid="{62B5D95C-50CA-4F1E-8632-41EB5F44B215}"/>
    <cellStyle name="Migliaia 25 3 8 5" xfId="22398" xr:uid="{8405C87A-3644-41F2-A6D7-61038436ECF1}"/>
    <cellStyle name="Migliaia 25 3 9" xfId="9482" xr:uid="{995BCBDE-26EA-4ACA-AA1F-50B775AFF42B}"/>
    <cellStyle name="Migliaia 25 3 9 2" xfId="22631" xr:uid="{ABD493C5-E537-43C5-B450-F61B19DFEFF4}"/>
    <cellStyle name="Migliaia 25 4" xfId="2001" xr:uid="{00000000-0005-0000-0000-0000C00D0000}"/>
    <cellStyle name="Migliaia 25 4 2" xfId="4527" xr:uid="{00000000-0005-0000-0000-0000C10D0000}"/>
    <cellStyle name="Migliaia 25 4 2 2" xfId="13294" xr:uid="{7955D4B1-746A-48D5-90F5-A93AE1476D46}"/>
    <cellStyle name="Migliaia 25 4 2 2 2" xfId="26402" xr:uid="{F38B1EDF-8B36-46BC-A65A-2992DDF3B44E}"/>
    <cellStyle name="Migliaia 25 4 2 3" xfId="17062" xr:uid="{A3BB2E42-DB98-4914-B713-BE39449A20D1}"/>
    <cellStyle name="Migliaia 25 4 2 3 2" xfId="30160" xr:uid="{D66A1912-7D0C-40C4-B5B9-78C9DBE4BE50}"/>
    <cellStyle name="Migliaia 25 4 2 4" xfId="7953" xr:uid="{94E472A9-F072-4C48-929D-BD8AA00140B9}"/>
    <cellStyle name="Migliaia 25 4 2 5" xfId="21104" xr:uid="{C3B16252-DD68-4D9C-B06E-F621D45D5173}"/>
    <cellStyle name="Migliaia 25 4 3" xfId="2970" xr:uid="{00000000-0005-0000-0000-0000C20D0000}"/>
    <cellStyle name="Migliaia 25 4 3 2" xfId="15546" xr:uid="{C45FFEB1-B2FC-4F86-B5D3-92F863269689}"/>
    <cellStyle name="Migliaia 25 4 3 2 2" xfId="28644" xr:uid="{42483C55-AC90-4BCC-A922-3C33929C986A}"/>
    <cellStyle name="Migliaia 25 4 3 3" xfId="11750" xr:uid="{7A5D2D57-385C-4DA2-91AE-208884AA23C6}"/>
    <cellStyle name="Migliaia 25 4 3 4" xfId="24862" xr:uid="{FC823CC8-EBD2-4351-B693-40C165AABAD1}"/>
    <cellStyle name="Migliaia 25 4 4" xfId="10877" xr:uid="{6885235A-A02D-4911-8085-7EE1EBE4419C}"/>
    <cellStyle name="Migliaia 25 4 4 2" xfId="23997" xr:uid="{CB9EB144-EA95-42BF-BEBB-5E783C85B379}"/>
    <cellStyle name="Migliaia 25 4 5" xfId="14731" xr:uid="{E65F5944-1D84-41A5-B9A0-6CC2D1B5CFAD}"/>
    <cellStyle name="Migliaia 25 4 5 2" xfId="27829" xr:uid="{5D6DCD0F-C5F6-4261-B170-ACC13D60B6C4}"/>
    <cellStyle name="Migliaia 25 4 6" xfId="6409" xr:uid="{427DFF6E-35E2-438C-BF28-8008B33EDBED}"/>
    <cellStyle name="Migliaia 25 4 7" xfId="19569" xr:uid="{F5C3966B-856E-43DA-AA90-EADEE473F86F}"/>
    <cellStyle name="Migliaia 25 5" xfId="3217" xr:uid="{00000000-0005-0000-0000-0000C30D0000}"/>
    <cellStyle name="Migliaia 25 5 2" xfId="4770" xr:uid="{00000000-0005-0000-0000-0000C40D0000}"/>
    <cellStyle name="Migliaia 25 5 2 2" xfId="13537" xr:uid="{D0858E45-E407-4DBD-BA1E-9219F261CA62}"/>
    <cellStyle name="Migliaia 25 5 2 2 2" xfId="26645" xr:uid="{263E50D9-8D46-4729-80AE-F185072F8404}"/>
    <cellStyle name="Migliaia 25 5 2 3" xfId="17305" xr:uid="{E6EBC272-1B59-4B15-9F01-B93594DFCC2C}"/>
    <cellStyle name="Migliaia 25 5 2 3 2" xfId="30403" xr:uid="{C3FE249F-B78B-4D09-9A67-60F3AF07BC05}"/>
    <cellStyle name="Migliaia 25 5 2 4" xfId="8196" xr:uid="{37F5F50D-2886-4785-86C6-307FEB96A9BA}"/>
    <cellStyle name="Migliaia 25 5 2 5" xfId="21346" xr:uid="{7813C678-E47E-433F-AAF5-8B726C557065}"/>
    <cellStyle name="Migliaia 25 5 3" xfId="11997" xr:uid="{A0F768AC-B8DB-4430-90EB-BD6953FB5559}"/>
    <cellStyle name="Migliaia 25 5 3 2" xfId="25105" xr:uid="{1BB08052-6BC1-43F6-BFCA-3F2F14C7F4B6}"/>
    <cellStyle name="Migliaia 25 5 4" xfId="15789" xr:uid="{B70E2F68-2D45-49E8-97CD-B586CAAA84A8}"/>
    <cellStyle name="Migliaia 25 5 4 2" xfId="28887" xr:uid="{67B2B65B-D645-47FB-B3E5-7FB8473EA906}"/>
    <cellStyle name="Migliaia 25 5 5" xfId="6656" xr:uid="{B19C8768-BF51-44C3-96DB-0AEE5957A6B3}"/>
    <cellStyle name="Migliaia 25 5 6" xfId="19811" xr:uid="{9A6B9B89-8EA5-45F9-9727-D759F18E7AB3}"/>
    <cellStyle name="Migliaia 25 6" xfId="3453" xr:uid="{00000000-0005-0000-0000-0000C50D0000}"/>
    <cellStyle name="Migliaia 25 6 2" xfId="5006" xr:uid="{00000000-0005-0000-0000-0000C60D0000}"/>
    <cellStyle name="Migliaia 25 6 2 2" xfId="13773" xr:uid="{3258525A-116F-48BE-9067-A00E7CD8B190}"/>
    <cellStyle name="Migliaia 25 6 2 2 2" xfId="26881" xr:uid="{C2C5DCAA-4A84-44D6-8BB5-A69B6A232D6A}"/>
    <cellStyle name="Migliaia 25 6 2 3" xfId="17541" xr:uid="{B1FB007E-D708-4232-BDE0-F20E2B4EEE40}"/>
    <cellStyle name="Migliaia 25 6 2 3 2" xfId="30639" xr:uid="{5A510C67-10A1-4831-9EE8-B188E5BE6836}"/>
    <cellStyle name="Migliaia 25 6 2 4" xfId="8432" xr:uid="{37B2474F-8497-4306-ADD9-503954AFD751}"/>
    <cellStyle name="Migliaia 25 6 2 5" xfId="21581" xr:uid="{1E27B5F4-DF67-4717-B211-550CCE816342}"/>
    <cellStyle name="Migliaia 25 6 3" xfId="12233" xr:uid="{173D55D2-9498-48C6-AE41-CD3AE3901E91}"/>
    <cellStyle name="Migliaia 25 6 3 2" xfId="25341" xr:uid="{04589161-2E75-42DD-9387-D0154AC89781}"/>
    <cellStyle name="Migliaia 25 6 4" xfId="16025" xr:uid="{204D729D-6112-4BAA-9704-D82985B6245E}"/>
    <cellStyle name="Migliaia 25 6 4 2" xfId="29123" xr:uid="{27B1E88B-48E1-4C66-AF9A-5D7E633E9F73}"/>
    <cellStyle name="Migliaia 25 6 5" xfId="6892" xr:uid="{1287721C-58DE-40CA-9283-4CC036F586B6}"/>
    <cellStyle name="Migliaia 25 6 6" xfId="20046" xr:uid="{D101F9FA-ADAD-4B3E-9874-F3A5242735E6}"/>
    <cellStyle name="Migliaia 25 7" xfId="3688" xr:uid="{00000000-0005-0000-0000-0000C70D0000}"/>
    <cellStyle name="Migliaia 25 7 2" xfId="5240" xr:uid="{00000000-0005-0000-0000-0000C80D0000}"/>
    <cellStyle name="Migliaia 25 7 2 2" xfId="14007" xr:uid="{DF3FA683-D3F6-4D0D-B3A8-B8369B325D78}"/>
    <cellStyle name="Migliaia 25 7 2 2 2" xfId="27115" xr:uid="{9819E68D-542E-4808-A600-46EA920190AD}"/>
    <cellStyle name="Migliaia 25 7 2 3" xfId="17775" xr:uid="{F3489662-E501-4FD4-9035-EA7C7A8C17C9}"/>
    <cellStyle name="Migliaia 25 7 2 3 2" xfId="30873" xr:uid="{7DAE3F7A-0E97-4382-A38B-55C7913B43BF}"/>
    <cellStyle name="Migliaia 25 7 2 4" xfId="8666" xr:uid="{00E5E8DC-DFE6-423C-9131-C9A4862BF9A3}"/>
    <cellStyle name="Migliaia 25 7 2 5" xfId="21815" xr:uid="{39D91479-20DE-4F49-8F4A-278AB0B1FA59}"/>
    <cellStyle name="Migliaia 25 7 3" xfId="12468" xr:uid="{8DDC0348-8C15-498D-8068-49D5DFC3591E}"/>
    <cellStyle name="Migliaia 25 7 3 2" xfId="25576" xr:uid="{57BFF1AC-7A4D-4C7A-893C-82047FDCDC18}"/>
    <cellStyle name="Migliaia 25 7 4" xfId="16260" xr:uid="{A39D198C-5E1B-40AB-83E5-A58355BF24CF}"/>
    <cellStyle name="Migliaia 25 7 4 2" xfId="29358" xr:uid="{6AFC4628-7BF6-4BE8-8B88-46CF27CC1794}"/>
    <cellStyle name="Migliaia 25 7 5" xfId="7127" xr:uid="{AE6FD325-DB49-4284-833C-1F5253C3C3CD}"/>
    <cellStyle name="Migliaia 25 7 6" xfId="20280" xr:uid="{017D261A-BE92-47AE-835F-C52BEFB3789D}"/>
    <cellStyle name="Migliaia 25 8" xfId="4159" xr:uid="{00000000-0005-0000-0000-0000C90D0000}"/>
    <cellStyle name="Migliaia 25 8 2" xfId="12927" xr:uid="{E6ECDA34-717B-4634-A2A0-5EF6227327A2}"/>
    <cellStyle name="Migliaia 25 8 2 2" xfId="26035" xr:uid="{8EC7D3AE-CDE9-40D8-9A0F-791ADA0A7F80}"/>
    <cellStyle name="Migliaia 25 8 3" xfId="16710" xr:uid="{43057D57-FBCD-4A5C-9D6E-E8CB9FA7966E}"/>
    <cellStyle name="Migliaia 25 8 3 2" xfId="29808" xr:uid="{340A8CAF-841A-4A72-A1C8-29C046C3796F}"/>
    <cellStyle name="Migliaia 25 8 4" xfId="7586" xr:uid="{E686D265-4AB9-4589-B4FD-E4A6DB929083}"/>
    <cellStyle name="Migliaia 25 8 5" xfId="20739" xr:uid="{8F748613-CC42-4A2C-B56D-92E993FA5CC6}"/>
    <cellStyle name="Migliaia 25 9" xfId="2599" xr:uid="{00000000-0005-0000-0000-0000CA0D0000}"/>
    <cellStyle name="Migliaia 25 9 2" xfId="11390" xr:uid="{4A4334E4-8956-4C74-A15F-BA21420DC0D2}"/>
    <cellStyle name="Migliaia 25 9 2 2" xfId="24506" xr:uid="{F9399196-CFD0-4BCD-99EE-F98FA8EDD1E9}"/>
    <cellStyle name="Migliaia 25 9 3" xfId="15182" xr:uid="{CC40F3EB-DE21-442A-BEB1-4C34D5AF03C9}"/>
    <cellStyle name="Migliaia 25 9 3 2" xfId="28280" xr:uid="{0436835E-F1C9-42A0-9B3B-B0B76CC99368}"/>
    <cellStyle name="Migliaia 25 9 4" xfId="8900" xr:uid="{25787397-69AA-4F2D-B85F-191F3A53D1A4}"/>
    <cellStyle name="Migliaia 25 9 5" xfId="22049" xr:uid="{53A5E387-1B68-40C7-90E7-DB1280434974}"/>
    <cellStyle name="Migliaia 26" xfId="1782" xr:uid="{00000000-0005-0000-0000-0000CB0D0000}"/>
    <cellStyle name="Migliaia 26 10" xfId="5520" xr:uid="{00000000-0005-0000-0000-0000CC0D0000}"/>
    <cellStyle name="Migliaia 26 10 2" xfId="14287" xr:uid="{4D99494A-6E16-43BA-9593-1CF3C8428CC5}"/>
    <cellStyle name="Migliaia 26 10 2 2" xfId="27388" xr:uid="{915E6E05-6149-41E7-BEAC-C41643C17C28}"/>
    <cellStyle name="Migliaia 26 10 3" xfId="18048" xr:uid="{F4A28A5F-F2D1-4D1A-A94F-CD8254A0EBCD}"/>
    <cellStyle name="Migliaia 26 10 3 2" xfId="31146" xr:uid="{E7B88CEB-1ADE-44A6-959E-96FBABDFB897}"/>
    <cellStyle name="Migliaia 26 10 4" xfId="9172" xr:uid="{29BE4361-8414-44D0-B968-19A824E68789}"/>
    <cellStyle name="Migliaia 26 10 5" xfId="22321" xr:uid="{28BD10B8-E6E1-43AF-8304-42323101C00A}"/>
    <cellStyle name="Migliaia 26 11" xfId="9405" xr:uid="{9B6ECDBB-BF04-4482-A876-D1C323D21588}"/>
    <cellStyle name="Migliaia 26 11 2" xfId="22554" xr:uid="{4A674BA9-A677-4A03-A28F-266069607B63}"/>
    <cellStyle name="Migliaia 26 12" xfId="9637" xr:uid="{9CDD1536-79AF-4F20-BD10-5E47E611D894}"/>
    <cellStyle name="Migliaia 26 12 2" xfId="22786" xr:uid="{DEA75C2F-570E-4D6A-B8D3-14499D61F0B4}"/>
    <cellStyle name="Migliaia 26 13" xfId="9872" xr:uid="{4ACF6B58-4C88-43A9-B970-A36FAB0D8E1D}"/>
    <cellStyle name="Migliaia 26 13 2" xfId="23021" xr:uid="{C1FEC317-F998-46C0-AAB1-47D4E8118F45}"/>
    <cellStyle name="Migliaia 26 14" xfId="10105" xr:uid="{9756A046-2930-4C16-9B15-7E0335F6B0C2}"/>
    <cellStyle name="Migliaia 26 14 2" xfId="23254" xr:uid="{8BD44B8F-1EB0-4022-B188-B08E743DCC28}"/>
    <cellStyle name="Migliaia 26 15" xfId="10345" xr:uid="{69D3BF57-E996-40FD-B145-1063CC0024CC}"/>
    <cellStyle name="Migliaia 26 15 2" xfId="23487" xr:uid="{DB404888-403D-43CD-8766-17DAA3C103E6}"/>
    <cellStyle name="Migliaia 26 16" xfId="10707" xr:uid="{4CC37A2F-D852-460F-BFF5-A75C222468E4}"/>
    <cellStyle name="Migliaia 26 16 2" xfId="23830" xr:uid="{7E58E469-B1FC-4567-83EB-D1D0564E6BAE}"/>
    <cellStyle name="Migliaia 26 17" xfId="14583" xr:uid="{F7250438-D2F7-4F78-8AB7-D66BE20F6986}"/>
    <cellStyle name="Migliaia 26 17 2" xfId="27681" xr:uid="{C1FF2DC8-85AF-4C15-B2C3-C59334EC60BE}"/>
    <cellStyle name="Migliaia 26 18" xfId="6093" xr:uid="{B549CE25-7D22-409A-9CEF-2F5B6CC6D7BA}"/>
    <cellStyle name="Migliaia 26 19" xfId="19258" xr:uid="{B15854D9-2DFD-4A3B-8455-CC7D6692D9F0}"/>
    <cellStyle name="Migliaia 26 2" xfId="1842" xr:uid="{00000000-0005-0000-0000-0000CD0D0000}"/>
    <cellStyle name="Migliaia 26 2 10" xfId="9450" xr:uid="{33FA005B-958C-4D94-8A9B-39098BAA8BCC}"/>
    <cellStyle name="Migliaia 26 2 10 2" xfId="22599" xr:uid="{7208C059-BE15-4964-BE8E-4EB1A148761B}"/>
    <cellStyle name="Migliaia 26 2 11" xfId="9682" xr:uid="{E3BB7F0B-9CCF-4B77-89EE-F0C53FFDE6D3}"/>
    <cellStyle name="Migliaia 26 2 11 2" xfId="22831" xr:uid="{BDA36911-5156-4F12-9109-969E9C7EA869}"/>
    <cellStyle name="Migliaia 26 2 12" xfId="9917" xr:uid="{2A351C02-6FBF-49F7-A204-9033DCBCD2A7}"/>
    <cellStyle name="Migliaia 26 2 12 2" xfId="23066" xr:uid="{8A1F66BB-3B1F-4876-899A-AB0A73D38716}"/>
    <cellStyle name="Migliaia 26 2 13" xfId="10150" xr:uid="{8DA00A68-3796-4CCD-9196-AB7AAAE032D2}"/>
    <cellStyle name="Migliaia 26 2 13 2" xfId="23299" xr:uid="{6BBC1E3A-E9FB-4824-A541-43C86B702A9D}"/>
    <cellStyle name="Migliaia 26 2 14" xfId="10390" xr:uid="{A57E8593-0B6B-4BF2-AD59-2873653342A8}"/>
    <cellStyle name="Migliaia 26 2 14 2" xfId="23532" xr:uid="{466B7979-210B-4EA9-859C-7EDD2DD50FB7}"/>
    <cellStyle name="Migliaia 26 2 15" xfId="10752" xr:uid="{41BDDBFF-BAB4-4EB1-9D72-3A71E5F88E93}"/>
    <cellStyle name="Migliaia 26 2 15 2" xfId="23875" xr:uid="{6329521E-4E90-40FD-A841-29367C8F1585}"/>
    <cellStyle name="Migliaia 26 2 16" xfId="14628" xr:uid="{2BC22D43-97CD-4E3C-914D-54747F3BC7C8}"/>
    <cellStyle name="Migliaia 26 2 16 2" xfId="27726" xr:uid="{992F3D70-B6B9-4C4D-8200-8CDA3413393A}"/>
    <cellStyle name="Migliaia 26 2 17" xfId="6138" xr:uid="{F238FAE6-295A-4F1C-94B5-E6CD35FEE85E}"/>
    <cellStyle name="Migliaia 26 2 18" xfId="19303" xr:uid="{260A35A2-ED81-4FB7-BA50-58DC018012E9}"/>
    <cellStyle name="Migliaia 26 2 2" xfId="2261" xr:uid="{00000000-0005-0000-0000-0000CE0D0000}"/>
    <cellStyle name="Migliaia 26 2 2 10" xfId="9798" xr:uid="{76C11A9B-5BFC-47A8-8395-AE154A036074}"/>
    <cellStyle name="Migliaia 26 2 2 10 2" xfId="22947" xr:uid="{4F27BA8B-DCFD-4E89-9020-E4A3AEFCD031}"/>
    <cellStyle name="Migliaia 26 2 2 11" xfId="10033" xr:uid="{92DB741B-08F2-4525-92CC-A8E3A28458BD}"/>
    <cellStyle name="Migliaia 26 2 2 11 2" xfId="23182" xr:uid="{F5174B0A-1270-4D54-8211-08305077F87F}"/>
    <cellStyle name="Migliaia 26 2 2 12" xfId="10266" xr:uid="{AE72EB84-4A67-4518-BEA5-DDB0A826A92C}"/>
    <cellStyle name="Migliaia 26 2 2 12 2" xfId="23415" xr:uid="{8431957C-0E6E-4D23-84F7-1238221C9413}"/>
    <cellStyle name="Migliaia 26 2 2 13" xfId="10506" xr:uid="{C0DDF6C2-C710-4D10-A217-3BDE430468E8}"/>
    <cellStyle name="Migliaia 26 2 2 13 2" xfId="23648" xr:uid="{74D98CBC-BCD9-465D-9DE1-382C2B8F6EAE}"/>
    <cellStyle name="Migliaia 26 2 2 14" xfId="11137" xr:uid="{B7E32E82-78F5-48F5-A636-5BE0417DED4E}"/>
    <cellStyle name="Migliaia 26 2 2 14 2" xfId="24253" xr:uid="{9427FCC2-8950-4A06-AE02-83F61AB0C3DF}"/>
    <cellStyle name="Migliaia 26 2 2 15" xfId="14931" xr:uid="{CFF9A799-1421-405A-8BAD-099E5019730B}"/>
    <cellStyle name="Migliaia 26 2 2 15 2" xfId="28029" xr:uid="{F998C164-27B0-453D-99C2-130E01322AF5}"/>
    <cellStyle name="Migliaia 26 2 2 16" xfId="6284" xr:uid="{C8DF5DB3-A7A3-4543-B78C-E8E88C8A73E1}"/>
    <cellStyle name="Migliaia 26 2 2 17" xfId="19448" xr:uid="{2A4EB41D-8BC8-4AA2-8D50-E5ABE58F38DC}"/>
    <cellStyle name="Migliaia 26 2 2 2" xfId="3182" xr:uid="{00000000-0005-0000-0000-0000CF0D0000}"/>
    <cellStyle name="Migliaia 26 2 2 2 2" xfId="4735" xr:uid="{00000000-0005-0000-0000-0000D00D0000}"/>
    <cellStyle name="Migliaia 26 2 2 2 2 2" xfId="13502" xr:uid="{F76227F6-524D-4CA2-8F38-99118654EB37}"/>
    <cellStyle name="Migliaia 26 2 2 2 2 2 2" xfId="26610" xr:uid="{88D188C9-17E1-43C5-88A2-94BFFE547239}"/>
    <cellStyle name="Migliaia 26 2 2 2 2 3" xfId="17270" xr:uid="{3FE80271-BB0A-43F5-9B40-D1B8040D94E9}"/>
    <cellStyle name="Migliaia 26 2 2 2 2 3 2" xfId="30368" xr:uid="{02495716-7B17-492A-A741-A1BABC48F8A3}"/>
    <cellStyle name="Migliaia 26 2 2 2 2 4" xfId="8161" xr:uid="{D96414BC-B6CA-4152-A208-87B9955BD111}"/>
    <cellStyle name="Migliaia 26 2 2 2 2 5" xfId="21312" xr:uid="{BE283ED0-9F42-4FD9-BFB9-DC4665711101}"/>
    <cellStyle name="Migliaia 26 2 2 2 3" xfId="11962" xr:uid="{876E69F2-F997-47DB-B74C-CE7A8F4F4644}"/>
    <cellStyle name="Migliaia 26 2 2 2 3 2" xfId="25070" xr:uid="{7832D9BE-44C7-44BE-AAFE-4A8B312D0621}"/>
    <cellStyle name="Migliaia 26 2 2 2 4" xfId="15754" xr:uid="{7A982E55-E926-476D-B523-E9094B219417}"/>
    <cellStyle name="Migliaia 26 2 2 2 4 2" xfId="28852" xr:uid="{910008DD-0DD1-45BE-AF73-561ECDFB548D}"/>
    <cellStyle name="Migliaia 26 2 2 2 5" xfId="6621" xr:uid="{1DF1BCCD-EB4D-46ED-913E-8AA843430AC8}"/>
    <cellStyle name="Migliaia 26 2 2 2 6" xfId="19777" xr:uid="{1A3DE958-0174-478F-9C9F-F90213A20EF4}"/>
    <cellStyle name="Migliaia 26 2 2 3" xfId="3417" xr:uid="{00000000-0005-0000-0000-0000D10D0000}"/>
    <cellStyle name="Migliaia 26 2 2 3 2" xfId="4970" xr:uid="{00000000-0005-0000-0000-0000D20D0000}"/>
    <cellStyle name="Migliaia 26 2 2 3 2 2" xfId="13737" xr:uid="{C643C2D6-30E5-453A-8859-647DD3654E5F}"/>
    <cellStyle name="Migliaia 26 2 2 3 2 2 2" xfId="26845" xr:uid="{9343BA23-2462-4B9D-917F-DD14A1B5C4AC}"/>
    <cellStyle name="Migliaia 26 2 2 3 2 3" xfId="17505" xr:uid="{6FCC94BC-1693-4EAD-827E-10DA3ACB6ECC}"/>
    <cellStyle name="Migliaia 26 2 2 3 2 3 2" xfId="30603" xr:uid="{CC00914B-E5C6-4E4A-901E-BCEC672F3350}"/>
    <cellStyle name="Migliaia 26 2 2 3 2 4" xfId="8396" xr:uid="{A44CC5EC-4D3B-4AC3-BBAB-6F74E146553F}"/>
    <cellStyle name="Migliaia 26 2 2 3 2 5" xfId="21546" xr:uid="{608B06C8-27FC-4F5E-A484-70D619720F24}"/>
    <cellStyle name="Migliaia 26 2 2 3 3" xfId="12197" xr:uid="{A718CDF8-55F5-42FE-8316-50CADEE23609}"/>
    <cellStyle name="Migliaia 26 2 2 3 3 2" xfId="25305" xr:uid="{CD63C083-0EB1-45B7-B3EF-CA309618CD1E}"/>
    <cellStyle name="Migliaia 26 2 2 3 4" xfId="15989" xr:uid="{1DEE56BB-8293-48FE-893D-74B059FA5853}"/>
    <cellStyle name="Migliaia 26 2 2 3 4 2" xfId="29087" xr:uid="{5B14D43B-F161-4F51-80D7-8B675D50C0FA}"/>
    <cellStyle name="Migliaia 26 2 2 3 5" xfId="6856" xr:uid="{79A586A0-E9E7-4D8F-A112-5E1CDBE20347}"/>
    <cellStyle name="Migliaia 26 2 2 3 6" xfId="20011" xr:uid="{EB807D1D-02B7-4483-A840-8A427104411A}"/>
    <cellStyle name="Migliaia 26 2 2 4" xfId="3653" xr:uid="{00000000-0005-0000-0000-0000D30D0000}"/>
    <cellStyle name="Migliaia 26 2 2 4 2" xfId="5206" xr:uid="{00000000-0005-0000-0000-0000D40D0000}"/>
    <cellStyle name="Migliaia 26 2 2 4 2 2" xfId="13973" xr:uid="{EDEEC431-D49F-4825-BF2D-3FC4E5380423}"/>
    <cellStyle name="Migliaia 26 2 2 4 2 2 2" xfId="27081" xr:uid="{B39FAA2C-CE87-4D16-A2EF-D2B6A49917DC}"/>
    <cellStyle name="Migliaia 26 2 2 4 2 3" xfId="17741" xr:uid="{6A320DEF-140E-4039-BCE9-FA56E0C9C72A}"/>
    <cellStyle name="Migliaia 26 2 2 4 2 3 2" xfId="30839" xr:uid="{2FA07FB7-2269-4D3C-BE30-9C4D79ED8A57}"/>
    <cellStyle name="Migliaia 26 2 2 4 2 4" xfId="8632" xr:uid="{1A50969C-E493-4303-BB97-7967330599E4}"/>
    <cellStyle name="Migliaia 26 2 2 4 2 5" xfId="21781" xr:uid="{9DE39445-FD8A-4129-A2BF-932D722D4020}"/>
    <cellStyle name="Migliaia 26 2 2 4 3" xfId="12433" xr:uid="{6B5A296D-1A67-4D8A-881F-B025B025D627}"/>
    <cellStyle name="Migliaia 26 2 2 4 3 2" xfId="25541" xr:uid="{9A10E501-FFD7-4F44-8E27-831039636EEB}"/>
    <cellStyle name="Migliaia 26 2 2 4 4" xfId="16225" xr:uid="{4BF27852-3994-41F8-B6DD-B3DA0644B1FE}"/>
    <cellStyle name="Migliaia 26 2 2 4 4 2" xfId="29323" xr:uid="{6BAE25FE-6275-4480-8B63-66931F2C282A}"/>
    <cellStyle name="Migliaia 26 2 2 4 5" xfId="7092" xr:uid="{586B34A8-F720-4708-B8C7-D67655F3DA54}"/>
    <cellStyle name="Migliaia 26 2 2 4 6" xfId="20246" xr:uid="{0747B5E3-CF79-453C-A504-BF3FC02F9D34}"/>
    <cellStyle name="Migliaia 26 2 2 5" xfId="3888" xr:uid="{00000000-0005-0000-0000-0000D50D0000}"/>
    <cellStyle name="Migliaia 26 2 2 5 2" xfId="5440" xr:uid="{00000000-0005-0000-0000-0000D60D0000}"/>
    <cellStyle name="Migliaia 26 2 2 5 2 2" xfId="14207" xr:uid="{68BA6264-7A5F-4ABC-BB93-40AB92568269}"/>
    <cellStyle name="Migliaia 26 2 2 5 2 2 2" xfId="27315" xr:uid="{3AF48D91-4549-41F0-8731-3890995CABC8}"/>
    <cellStyle name="Migliaia 26 2 2 5 2 3" xfId="17975" xr:uid="{BC7CD755-8862-4019-900C-A7F7C7EE590A}"/>
    <cellStyle name="Migliaia 26 2 2 5 2 3 2" xfId="31073" xr:uid="{8A5F6807-6631-47E8-A0F5-066E0F90ECFC}"/>
    <cellStyle name="Migliaia 26 2 2 5 2 4" xfId="8866" xr:uid="{3DF072C0-F430-413A-AEB5-C25353AAFC3F}"/>
    <cellStyle name="Migliaia 26 2 2 5 2 5" xfId="22015" xr:uid="{1D6F354C-10FB-44E1-84CE-16E225AE47BA}"/>
    <cellStyle name="Migliaia 26 2 2 5 3" xfId="12668" xr:uid="{39B03066-A86B-4BCB-BB0A-B74812264E94}"/>
    <cellStyle name="Migliaia 26 2 2 5 3 2" xfId="25776" xr:uid="{20CD7897-8D00-495F-BC9D-B742AA4C7FA9}"/>
    <cellStyle name="Migliaia 26 2 2 5 4" xfId="16460" xr:uid="{81999718-3128-4165-96BF-E190BE50CF40}"/>
    <cellStyle name="Migliaia 26 2 2 5 4 2" xfId="29558" xr:uid="{3F5C21E5-51E6-413E-8F90-B76988A47A4C}"/>
    <cellStyle name="Migliaia 26 2 2 5 5" xfId="7327" xr:uid="{17383526-373E-4163-B7AC-17364E875981}"/>
    <cellStyle name="Migliaia 26 2 2 5 6" xfId="20480" xr:uid="{0907AFD6-F908-4FD6-91C8-6B5362ED6E06}"/>
    <cellStyle name="Migliaia 26 2 2 6" xfId="4404" xr:uid="{00000000-0005-0000-0000-0000D70D0000}"/>
    <cellStyle name="Migliaia 26 2 2 6 2" xfId="13172" xr:uid="{30954D00-3933-49F9-A905-D911D7EA67A7}"/>
    <cellStyle name="Migliaia 26 2 2 6 2 2" xfId="26280" xr:uid="{0A227AE9-59A3-4210-94D4-251B65EE548E}"/>
    <cellStyle name="Migliaia 26 2 2 6 3" xfId="16940" xr:uid="{BF6C4C47-3E42-437C-8437-F923FCE9696D}"/>
    <cellStyle name="Migliaia 26 2 2 6 3 2" xfId="30038" xr:uid="{5FC6CB97-B5A6-4DA0-8A77-58D3B3CFF930}"/>
    <cellStyle name="Migliaia 26 2 2 6 4" xfId="7831" xr:uid="{B1F1404C-F897-418F-8A1F-B096751F2085}"/>
    <cellStyle name="Migliaia 26 2 2 6 5" xfId="20983" xr:uid="{F2276C96-AAA5-4FEC-90A6-1B6E43587FC3}"/>
    <cellStyle name="Migliaia 26 2 2 7" xfId="2844" xr:uid="{00000000-0005-0000-0000-0000D80D0000}"/>
    <cellStyle name="Migliaia 26 2 2 7 2" xfId="11625" xr:uid="{CFB01E4F-557A-406B-80BE-3EBA2D8E6D1B}"/>
    <cellStyle name="Migliaia 26 2 2 7 2 2" xfId="24740" xr:uid="{DCD38CB2-9D68-492B-99F3-F4856134F8B0}"/>
    <cellStyle name="Migliaia 26 2 2 7 3" xfId="15424" xr:uid="{9E9FC9F3-00DF-438A-B995-2048C741387B}"/>
    <cellStyle name="Migliaia 26 2 2 7 3 2" xfId="28522" xr:uid="{A78D3AAE-805F-42D4-B324-812323FDDEE0}"/>
    <cellStyle name="Migliaia 26 2 2 7 4" xfId="9100" xr:uid="{2725AC8F-36D7-43A6-9928-60191C4826D5}"/>
    <cellStyle name="Migliaia 26 2 2 7 5" xfId="22249" xr:uid="{149C4E12-0B3E-451C-82BF-4500C2576597}"/>
    <cellStyle name="Migliaia 26 2 2 8" xfId="5681" xr:uid="{00000000-0005-0000-0000-0000D90D0000}"/>
    <cellStyle name="Migliaia 26 2 2 8 2" xfId="14448" xr:uid="{932CA72D-9532-43B0-832D-A4A763398B59}"/>
    <cellStyle name="Migliaia 26 2 2 8 2 2" xfId="27549" xr:uid="{64F72DCE-EF0E-47C1-98F4-1DB5CB6F5F41}"/>
    <cellStyle name="Migliaia 26 2 2 8 3" xfId="18209" xr:uid="{0387FD98-3A0D-4809-BC03-EC4B32990107}"/>
    <cellStyle name="Migliaia 26 2 2 8 3 2" xfId="31307" xr:uid="{E2E9A889-5D55-4963-ACDC-359A3EF8EA12}"/>
    <cellStyle name="Migliaia 26 2 2 8 4" xfId="9333" xr:uid="{2972E45A-28B3-4C72-8D13-6E8647D5D95A}"/>
    <cellStyle name="Migliaia 26 2 2 8 5" xfId="22482" xr:uid="{6F342BC0-A699-4A84-AA08-4639E9D024F7}"/>
    <cellStyle name="Migliaia 26 2 2 9" xfId="9566" xr:uid="{2B0D147B-A043-4FE5-B7D0-DC746EC0C0CB}"/>
    <cellStyle name="Migliaia 26 2 2 9 2" xfId="22715" xr:uid="{50CE6E91-983F-4056-BF97-CFFAF70AE056}"/>
    <cellStyle name="Migliaia 26 2 3" xfId="2145" xr:uid="{00000000-0005-0000-0000-0000DA0D0000}"/>
    <cellStyle name="Migliaia 26 2 3 2" xfId="4619" xr:uid="{00000000-0005-0000-0000-0000DB0D0000}"/>
    <cellStyle name="Migliaia 26 2 3 2 2" xfId="13386" xr:uid="{4122C1E6-03AD-4002-9935-0C3C637B0101}"/>
    <cellStyle name="Migliaia 26 2 3 2 2 2" xfId="26494" xr:uid="{D0CC3579-4478-4E22-8E6A-7D19D5007C61}"/>
    <cellStyle name="Migliaia 26 2 3 2 3" xfId="17154" xr:uid="{42903AD5-C0D8-48A5-89F0-5977BAE123C8}"/>
    <cellStyle name="Migliaia 26 2 3 2 3 2" xfId="30252" xr:uid="{68A97B53-AADF-4860-B129-D03A28929C58}"/>
    <cellStyle name="Migliaia 26 2 3 2 4" xfId="8045" xr:uid="{31BEB715-2C89-4A2F-BB58-EE7C2CA9265F}"/>
    <cellStyle name="Migliaia 26 2 3 2 5" xfId="21196" xr:uid="{B723881F-B4D9-49EE-894D-F53930EBC710}"/>
    <cellStyle name="Migliaia 26 2 3 3" xfId="3066" xr:uid="{00000000-0005-0000-0000-0000DC0D0000}"/>
    <cellStyle name="Migliaia 26 2 3 3 2" xfId="15638" xr:uid="{DBC84EFE-3C3C-42E7-96E5-E3B7B09E9857}"/>
    <cellStyle name="Migliaia 26 2 3 3 2 2" xfId="28736" xr:uid="{2950BF0E-EEA6-423C-8E03-379532F71A7B}"/>
    <cellStyle name="Migliaia 26 2 3 3 3" xfId="11846" xr:uid="{82A520BD-9B7A-4B84-BCF1-17FDC9DD77DD}"/>
    <cellStyle name="Migliaia 26 2 3 3 4" xfId="24954" xr:uid="{FDD043A2-854D-4153-867A-CBDD8A04FAC3}"/>
    <cellStyle name="Migliaia 26 2 3 4" xfId="11021" xr:uid="{13D45CF2-E226-41B6-8112-7FD4C9F522EF}"/>
    <cellStyle name="Migliaia 26 2 3 4 2" xfId="24137" xr:uid="{2F881AB8-DF01-4E76-A881-80099BB75ABF}"/>
    <cellStyle name="Migliaia 26 2 3 5" xfId="14815" xr:uid="{B7D42773-AF36-48B1-B1B6-B05B44742266}"/>
    <cellStyle name="Migliaia 26 2 3 5 2" xfId="27913" xr:uid="{F96046C4-80DD-42C5-9605-766102C5B60B}"/>
    <cellStyle name="Migliaia 26 2 3 6" xfId="6505" xr:uid="{12E1509A-3A16-4B69-BCC8-046E7A2F666A}"/>
    <cellStyle name="Migliaia 26 2 3 7" xfId="19661" xr:uid="{E773BBA3-36BE-43FC-B8C3-D82BEC405CA4}"/>
    <cellStyle name="Migliaia 26 2 4" xfId="3301" xr:uid="{00000000-0005-0000-0000-0000DD0D0000}"/>
    <cellStyle name="Migliaia 26 2 4 2" xfId="4854" xr:uid="{00000000-0005-0000-0000-0000DE0D0000}"/>
    <cellStyle name="Migliaia 26 2 4 2 2" xfId="13621" xr:uid="{338724B4-1F21-4E06-9CDD-99747B3191DB}"/>
    <cellStyle name="Migliaia 26 2 4 2 2 2" xfId="26729" xr:uid="{49636135-0AB7-4A76-ADE0-C706BEF36C68}"/>
    <cellStyle name="Migliaia 26 2 4 2 3" xfId="17389" xr:uid="{2270CE07-1339-43D8-AA30-8038D9EF79E0}"/>
    <cellStyle name="Migliaia 26 2 4 2 3 2" xfId="30487" xr:uid="{2BAF7A19-3FF4-4A2C-BE45-08A38C80B311}"/>
    <cellStyle name="Migliaia 26 2 4 2 4" xfId="8280" xr:uid="{AB5B6B09-356D-46CB-A0AD-4E9D392ED0D8}"/>
    <cellStyle name="Migliaia 26 2 4 2 5" xfId="21430" xr:uid="{F9D9BB28-4C6F-456C-8C7E-1916A5D2072B}"/>
    <cellStyle name="Migliaia 26 2 4 3" xfId="12081" xr:uid="{81CC2749-3CF5-4FF8-AACE-DFC2415DB4BF}"/>
    <cellStyle name="Migliaia 26 2 4 3 2" xfId="25189" xr:uid="{EC46BA5D-E1F6-4518-82C0-23CDA0A36130}"/>
    <cellStyle name="Migliaia 26 2 4 4" xfId="15873" xr:uid="{EE8AEEFF-13E9-4E69-B41C-4E82AB09E4AF}"/>
    <cellStyle name="Migliaia 26 2 4 4 2" xfId="28971" xr:uid="{B2D6D0BD-5CED-4427-BE89-596D7B9FDD6F}"/>
    <cellStyle name="Migliaia 26 2 4 5" xfId="6740" xr:uid="{3F376AC6-C10F-4CA8-BFFE-E3766C60CBC0}"/>
    <cellStyle name="Migliaia 26 2 4 6" xfId="19895" xr:uid="{C972B738-0984-48A4-9369-9A738D877725}"/>
    <cellStyle name="Migliaia 26 2 5" xfId="3537" xr:uid="{00000000-0005-0000-0000-0000DF0D0000}"/>
    <cellStyle name="Migliaia 26 2 5 2" xfId="5090" xr:uid="{00000000-0005-0000-0000-0000E00D0000}"/>
    <cellStyle name="Migliaia 26 2 5 2 2" xfId="13857" xr:uid="{CCDEE3AA-C28E-4CF9-AE24-BBE378A552EB}"/>
    <cellStyle name="Migliaia 26 2 5 2 2 2" xfId="26965" xr:uid="{06959CE4-B1BF-4B1D-8A9D-E9C3DD2751DB}"/>
    <cellStyle name="Migliaia 26 2 5 2 3" xfId="17625" xr:uid="{37926AEF-69F3-415F-AA7F-7E8ECC14EC4A}"/>
    <cellStyle name="Migliaia 26 2 5 2 3 2" xfId="30723" xr:uid="{FE2B7783-2875-46D8-B5D0-268B8DA7CEB6}"/>
    <cellStyle name="Migliaia 26 2 5 2 4" xfId="8516" xr:uid="{CFBB5591-9DD0-4E1B-BCA1-6023ADED5976}"/>
    <cellStyle name="Migliaia 26 2 5 2 5" xfId="21665" xr:uid="{3E1D9833-EDC0-486F-944C-C8EDE52F2D52}"/>
    <cellStyle name="Migliaia 26 2 5 3" xfId="12317" xr:uid="{E4329EAD-A0D4-47A9-9E2F-598879A38288}"/>
    <cellStyle name="Migliaia 26 2 5 3 2" xfId="25425" xr:uid="{1A728D12-5619-481C-B22A-6AE75EB1FEB1}"/>
    <cellStyle name="Migliaia 26 2 5 4" xfId="16109" xr:uid="{61B4D5DF-8B2E-4933-B38F-0A1A4931FEF5}"/>
    <cellStyle name="Migliaia 26 2 5 4 2" xfId="29207" xr:uid="{833DE5CE-BD5F-4B77-A959-AC02C7C30282}"/>
    <cellStyle name="Migliaia 26 2 5 5" xfId="6976" xr:uid="{CD8367FA-754B-45C6-B441-633CE11904F3}"/>
    <cellStyle name="Migliaia 26 2 5 6" xfId="20130" xr:uid="{B648D85E-0B65-405D-A35C-3FC1D2EA524D}"/>
    <cellStyle name="Migliaia 26 2 6" xfId="3772" xr:uid="{00000000-0005-0000-0000-0000E10D0000}"/>
    <cellStyle name="Migliaia 26 2 6 2" xfId="5324" xr:uid="{00000000-0005-0000-0000-0000E20D0000}"/>
    <cellStyle name="Migliaia 26 2 6 2 2" xfId="14091" xr:uid="{0677DA70-554B-4CF8-A355-BD90451E34C7}"/>
    <cellStyle name="Migliaia 26 2 6 2 2 2" xfId="27199" xr:uid="{3CD12296-59C2-46DF-A774-D38453691658}"/>
    <cellStyle name="Migliaia 26 2 6 2 3" xfId="17859" xr:uid="{A9DCE47E-18B1-4505-BE2A-9C27A8D8E6D3}"/>
    <cellStyle name="Migliaia 26 2 6 2 3 2" xfId="30957" xr:uid="{48CC7EEB-EF14-43F1-BA35-1AE02F248725}"/>
    <cellStyle name="Migliaia 26 2 6 2 4" xfId="8750" xr:uid="{85A4E11E-1093-4121-9528-06182E760E09}"/>
    <cellStyle name="Migliaia 26 2 6 2 5" xfId="21899" xr:uid="{6D8C788D-FFE8-4830-89A3-446CD9B51CAC}"/>
    <cellStyle name="Migliaia 26 2 6 3" xfId="12552" xr:uid="{44FC6D18-B58E-49DD-A270-2A12C5BF25E8}"/>
    <cellStyle name="Migliaia 26 2 6 3 2" xfId="25660" xr:uid="{AF747936-2C19-4E8D-A200-997A547D9563}"/>
    <cellStyle name="Migliaia 26 2 6 4" xfId="16344" xr:uid="{2055F1BE-1897-41E4-B6F2-DC0943C47BE9}"/>
    <cellStyle name="Migliaia 26 2 6 4 2" xfId="29442" xr:uid="{8F28C7B1-CE53-4F74-B7A4-CEC698079DBE}"/>
    <cellStyle name="Migliaia 26 2 6 5" xfId="7211" xr:uid="{D5478799-59B8-4859-B8D9-5961A1603399}"/>
    <cellStyle name="Migliaia 26 2 6 6" xfId="20364" xr:uid="{7367ECAE-6194-43C5-8A4B-4500DE95F1B9}"/>
    <cellStyle name="Migliaia 26 2 7" xfId="4254" xr:uid="{00000000-0005-0000-0000-0000E30D0000}"/>
    <cellStyle name="Migliaia 26 2 7 2" xfId="13022" xr:uid="{0437E220-BB1F-4128-8920-172040F5CA21}"/>
    <cellStyle name="Migliaia 26 2 7 2 2" xfId="26130" xr:uid="{45DBD2CC-18D3-48E6-BD59-8EC06AF939E0}"/>
    <cellStyle name="Migliaia 26 2 7 3" xfId="16794" xr:uid="{B39BE3E7-850D-4593-9AC8-C9447949E0C5}"/>
    <cellStyle name="Migliaia 26 2 7 3 2" xfId="29892" xr:uid="{23DA2522-BD77-42DC-8EA4-2F5E95099892}"/>
    <cellStyle name="Migliaia 26 2 7 4" xfId="7681" xr:uid="{A66F33A8-3734-4CFB-BD10-0CA53AD25ED4}"/>
    <cellStyle name="Migliaia 26 2 7 5" xfId="20834" xr:uid="{AA422887-D490-4220-869F-76D9359A8A70}"/>
    <cellStyle name="Migliaia 26 2 8" xfId="2686" xr:uid="{00000000-0005-0000-0000-0000E40D0000}"/>
    <cellStyle name="Migliaia 26 2 8 2" xfId="11476" xr:uid="{665B1E67-BECF-4002-9657-97970C982E45}"/>
    <cellStyle name="Migliaia 26 2 8 2 2" xfId="24591" xr:uid="{B1B3E5E0-6189-4F4B-9F03-9440A2FE28BC}"/>
    <cellStyle name="Migliaia 26 2 8 3" xfId="15266" xr:uid="{A38F3D3E-F101-40BF-AC4A-F892D5372D2C}"/>
    <cellStyle name="Migliaia 26 2 8 3 2" xfId="28364" xr:uid="{421F6F92-406A-462E-A112-4502CB69C6E7}"/>
    <cellStyle name="Migliaia 26 2 8 4" xfId="8984" xr:uid="{F4C23B29-D8F8-4635-B676-FB876F4069CC}"/>
    <cellStyle name="Migliaia 26 2 8 5" xfId="22133" xr:uid="{FB6E28E6-CD61-4839-9C1C-92351F2174A9}"/>
    <cellStyle name="Migliaia 26 2 9" xfId="5565" xr:uid="{00000000-0005-0000-0000-0000E50D0000}"/>
    <cellStyle name="Migliaia 26 2 9 2" xfId="14332" xr:uid="{DCFD87CE-1058-4022-AF7A-A6C1595567CB}"/>
    <cellStyle name="Migliaia 26 2 9 2 2" xfId="27433" xr:uid="{12E3C3A0-70F6-474A-8F94-273C985D8DDA}"/>
    <cellStyle name="Migliaia 26 2 9 3" xfId="18093" xr:uid="{55F3005E-4BE2-438A-B618-0922A848BFFF}"/>
    <cellStyle name="Migliaia 26 2 9 3 2" xfId="31191" xr:uid="{73956BDE-848A-4DD0-9F60-0E2047C48DE7}"/>
    <cellStyle name="Migliaia 26 2 9 4" xfId="9217" xr:uid="{F2C7B15A-D3C5-4927-B302-52282094A15F}"/>
    <cellStyle name="Migliaia 26 2 9 5" xfId="22366" xr:uid="{46142376-3D02-4352-AD90-A0E7B4B69117}"/>
    <cellStyle name="Migliaia 26 3" xfId="2216" xr:uid="{00000000-0005-0000-0000-0000E60D0000}"/>
    <cellStyle name="Migliaia 26 3 10" xfId="9753" xr:uid="{C14D80F4-F8F9-4E92-B39F-44AF2D72524B}"/>
    <cellStyle name="Migliaia 26 3 10 2" xfId="22902" xr:uid="{8A6960E9-7117-4FB2-8F50-EA1B48511E54}"/>
    <cellStyle name="Migliaia 26 3 11" xfId="9988" xr:uid="{0EAEF3E2-D1AE-4B51-B227-8339C5866736}"/>
    <cellStyle name="Migliaia 26 3 11 2" xfId="23137" xr:uid="{D0F5284E-B39C-4193-B571-D7E24E8BF073}"/>
    <cellStyle name="Migliaia 26 3 12" xfId="10221" xr:uid="{93DE0F40-326B-4B91-8F0D-436E8B4CA95F}"/>
    <cellStyle name="Migliaia 26 3 12 2" xfId="23370" xr:uid="{3481782E-FD6B-4B6C-B1D7-6E38A21F83E5}"/>
    <cellStyle name="Migliaia 26 3 13" xfId="10461" xr:uid="{0450FFEB-803E-4D3E-9EC5-4FADCAC55CC6}"/>
    <cellStyle name="Migliaia 26 3 13 2" xfId="23603" xr:uid="{2415ABA8-A573-41E1-9C48-5D3867A479D5}"/>
    <cellStyle name="Migliaia 26 3 14" xfId="11092" xr:uid="{3BADF452-9796-4FC4-9199-409DF8E437F6}"/>
    <cellStyle name="Migliaia 26 3 14 2" xfId="24208" xr:uid="{F6EA73AD-3D6E-4CFF-B2E2-6C0420A27CC2}"/>
    <cellStyle name="Migliaia 26 3 15" xfId="14886" xr:uid="{3E403E41-999B-4F13-83E6-EDF1EC0EF2AD}"/>
    <cellStyle name="Migliaia 26 3 15 2" xfId="27984" xr:uid="{17AFAE7F-731E-431D-99DC-FAA64A94DDC1}"/>
    <cellStyle name="Migliaia 26 3 16" xfId="6239" xr:uid="{FB0496C5-BA20-43F3-AE3A-049C6A53802F}"/>
    <cellStyle name="Migliaia 26 3 17" xfId="19403" xr:uid="{0FEE42E1-C8DC-445F-8E6F-64AF28D95436}"/>
    <cellStyle name="Migliaia 26 3 2" xfId="3137" xr:uid="{00000000-0005-0000-0000-0000E70D0000}"/>
    <cellStyle name="Migliaia 26 3 2 2" xfId="4690" xr:uid="{00000000-0005-0000-0000-0000E80D0000}"/>
    <cellStyle name="Migliaia 26 3 2 2 2" xfId="13457" xr:uid="{917AE693-65BF-49C3-889C-73E9852908A5}"/>
    <cellStyle name="Migliaia 26 3 2 2 2 2" xfId="26565" xr:uid="{67DA7BC2-D678-463A-A4B9-C5C6D96D1A19}"/>
    <cellStyle name="Migliaia 26 3 2 2 3" xfId="17225" xr:uid="{701007A0-1803-48BE-988B-3DADD8F737A1}"/>
    <cellStyle name="Migliaia 26 3 2 2 3 2" xfId="30323" xr:uid="{ACDD8B83-0E11-42BC-A727-DB063A45DB94}"/>
    <cellStyle name="Migliaia 26 3 2 2 4" xfId="8116" xr:uid="{1063D79B-4979-4DB9-90FA-13F28AF804CE}"/>
    <cellStyle name="Migliaia 26 3 2 2 5" xfId="21267" xr:uid="{75086157-1CC6-475A-B829-BBA4A535064D}"/>
    <cellStyle name="Migliaia 26 3 2 3" xfId="11917" xr:uid="{1D1150D7-8B28-4F5F-8622-CEC0DDCA537D}"/>
    <cellStyle name="Migliaia 26 3 2 3 2" xfId="25025" xr:uid="{4AB7F675-5574-450C-B751-0E5B95A13DE1}"/>
    <cellStyle name="Migliaia 26 3 2 4" xfId="15709" xr:uid="{EBCFE467-C334-402A-99B4-D21C59BAE4F0}"/>
    <cellStyle name="Migliaia 26 3 2 4 2" xfId="28807" xr:uid="{2835CEF0-FE2B-41A3-8917-4022C7F33A7D}"/>
    <cellStyle name="Migliaia 26 3 2 5" xfId="6576" xr:uid="{0BD69AD8-8179-4410-BAB3-D07FC147C57A}"/>
    <cellStyle name="Migliaia 26 3 2 6" xfId="19732" xr:uid="{60A12987-0845-48CB-8D70-33AFC1366EE6}"/>
    <cellStyle name="Migliaia 26 3 3" xfId="3372" xr:uid="{00000000-0005-0000-0000-0000E90D0000}"/>
    <cellStyle name="Migliaia 26 3 3 2" xfId="4925" xr:uid="{00000000-0005-0000-0000-0000EA0D0000}"/>
    <cellStyle name="Migliaia 26 3 3 2 2" xfId="13692" xr:uid="{F39C949B-62B4-4F47-8517-BB0A582D1CEC}"/>
    <cellStyle name="Migliaia 26 3 3 2 2 2" xfId="26800" xr:uid="{A8F5E815-A4D0-473B-A017-0B673C477A3A}"/>
    <cellStyle name="Migliaia 26 3 3 2 3" xfId="17460" xr:uid="{B60141FA-E247-4FEF-BF7F-86C1A40CE825}"/>
    <cellStyle name="Migliaia 26 3 3 2 3 2" xfId="30558" xr:uid="{1C50810D-B9C3-4CE8-A5E0-C6334A2B9537}"/>
    <cellStyle name="Migliaia 26 3 3 2 4" xfId="8351" xr:uid="{B55B34FA-7F5C-43CD-BFA2-995F7D0A3823}"/>
    <cellStyle name="Migliaia 26 3 3 2 5" xfId="21501" xr:uid="{1318A71B-3337-4C77-94FF-118AACBE3A15}"/>
    <cellStyle name="Migliaia 26 3 3 3" xfId="12152" xr:uid="{D019317D-5704-448A-AF9E-E8E00296229E}"/>
    <cellStyle name="Migliaia 26 3 3 3 2" xfId="25260" xr:uid="{4141125E-F35C-40E9-93BA-B4A7D947F0AF}"/>
    <cellStyle name="Migliaia 26 3 3 4" xfId="15944" xr:uid="{37266D0D-AFBD-4A58-B30C-F466D9F963F1}"/>
    <cellStyle name="Migliaia 26 3 3 4 2" xfId="29042" xr:uid="{5FF46C5A-8B2F-41F3-9FCA-81C52EA01DCA}"/>
    <cellStyle name="Migliaia 26 3 3 5" xfId="6811" xr:uid="{9EA2874D-840B-4721-B326-53B4DD545F7B}"/>
    <cellStyle name="Migliaia 26 3 3 6" xfId="19966" xr:uid="{B6B9A4CF-99C2-4AC0-9633-0F1A3B42552A}"/>
    <cellStyle name="Migliaia 26 3 4" xfId="3608" xr:uid="{00000000-0005-0000-0000-0000EB0D0000}"/>
    <cellStyle name="Migliaia 26 3 4 2" xfId="5161" xr:uid="{00000000-0005-0000-0000-0000EC0D0000}"/>
    <cellStyle name="Migliaia 26 3 4 2 2" xfId="13928" xr:uid="{2AC797BD-B347-4F0A-BC9C-1580143F84A8}"/>
    <cellStyle name="Migliaia 26 3 4 2 2 2" xfId="27036" xr:uid="{47E0E6B2-0E1D-4506-8959-29CEA9991591}"/>
    <cellStyle name="Migliaia 26 3 4 2 3" xfId="17696" xr:uid="{AFAF9C09-CA93-467E-BCFC-2CF01BEEBC78}"/>
    <cellStyle name="Migliaia 26 3 4 2 3 2" xfId="30794" xr:uid="{C5CF2B28-B3FB-41D6-BB08-596FB7F0EEA9}"/>
    <cellStyle name="Migliaia 26 3 4 2 4" xfId="8587" xr:uid="{1AFCFF8A-E5A8-4B21-A6D8-9DF2F948E03D}"/>
    <cellStyle name="Migliaia 26 3 4 2 5" xfId="21736" xr:uid="{C107B2E0-D046-4FDD-B366-6762AF819273}"/>
    <cellStyle name="Migliaia 26 3 4 3" xfId="12388" xr:uid="{D6B09F2F-0FF3-412B-A498-682C2FF59583}"/>
    <cellStyle name="Migliaia 26 3 4 3 2" xfId="25496" xr:uid="{75543FE4-3916-4C35-8050-9AEFEB84E1FB}"/>
    <cellStyle name="Migliaia 26 3 4 4" xfId="16180" xr:uid="{8D6B37D5-8967-45A5-87E9-27F94AEE1B3E}"/>
    <cellStyle name="Migliaia 26 3 4 4 2" xfId="29278" xr:uid="{8E564176-BE3C-4B20-AEF0-E7CEE4F37D7C}"/>
    <cellStyle name="Migliaia 26 3 4 5" xfId="7047" xr:uid="{5116D9AA-405F-4DBF-A0AF-E6442B04AAE4}"/>
    <cellStyle name="Migliaia 26 3 4 6" xfId="20201" xr:uid="{59D105D0-2295-40FD-803A-D16017D463F8}"/>
    <cellStyle name="Migliaia 26 3 5" xfId="3843" xr:uid="{00000000-0005-0000-0000-0000ED0D0000}"/>
    <cellStyle name="Migliaia 26 3 5 2" xfId="5395" xr:uid="{00000000-0005-0000-0000-0000EE0D0000}"/>
    <cellStyle name="Migliaia 26 3 5 2 2" xfId="14162" xr:uid="{DDFF7D26-7F3E-4810-AE6B-AFB7BF8AA4A2}"/>
    <cellStyle name="Migliaia 26 3 5 2 2 2" xfId="27270" xr:uid="{ACFD247B-B121-4712-8FC8-CACA2DB00E63}"/>
    <cellStyle name="Migliaia 26 3 5 2 3" xfId="17930" xr:uid="{457EC4AE-C743-4FDA-8A5A-56D5B61EF61B}"/>
    <cellStyle name="Migliaia 26 3 5 2 3 2" xfId="31028" xr:uid="{0CFEC3BD-6FD8-42E3-9D72-867B6B8CCE3C}"/>
    <cellStyle name="Migliaia 26 3 5 2 4" xfId="8821" xr:uid="{EF369BF9-48AD-4325-B5BD-C1D3257DE38A}"/>
    <cellStyle name="Migliaia 26 3 5 2 5" xfId="21970" xr:uid="{D9439A9E-5E1F-45CB-9A0E-5E075715B6D7}"/>
    <cellStyle name="Migliaia 26 3 5 3" xfId="12623" xr:uid="{1774BE1D-B03E-4275-BFC5-355EC5CDC7B6}"/>
    <cellStyle name="Migliaia 26 3 5 3 2" xfId="25731" xr:uid="{C3976904-EAD5-491A-8242-B32683AA324B}"/>
    <cellStyle name="Migliaia 26 3 5 4" xfId="16415" xr:uid="{2CEF557B-2E2F-4F53-B381-C6F3B79986FA}"/>
    <cellStyle name="Migliaia 26 3 5 4 2" xfId="29513" xr:uid="{A0065897-28AF-4435-8A8E-2EBB8A84FB60}"/>
    <cellStyle name="Migliaia 26 3 5 5" xfId="7282" xr:uid="{E83D265A-4A8B-4930-9802-0357935B82DC}"/>
    <cellStyle name="Migliaia 26 3 5 6" xfId="20435" xr:uid="{8DDAE9E5-3CDC-49ED-B023-F5DF74BE1451}"/>
    <cellStyle name="Migliaia 26 3 6" xfId="4359" xr:uid="{00000000-0005-0000-0000-0000EF0D0000}"/>
    <cellStyle name="Migliaia 26 3 6 2" xfId="13127" xr:uid="{B734C21E-8956-4330-AC2E-A769C86DE9AC}"/>
    <cellStyle name="Migliaia 26 3 6 2 2" xfId="26235" xr:uid="{FFECA785-C625-4804-97D2-21913674525A}"/>
    <cellStyle name="Migliaia 26 3 6 3" xfId="16895" xr:uid="{F0B0FBBA-8E4F-4111-8AED-60B4CCF53CD3}"/>
    <cellStyle name="Migliaia 26 3 6 3 2" xfId="29993" xr:uid="{34945249-0D61-4E7E-ADC2-0EA8E1E3CC40}"/>
    <cellStyle name="Migliaia 26 3 6 4" xfId="7786" xr:uid="{D533C548-7FF3-4AB3-91A4-9499EEE5A0E4}"/>
    <cellStyle name="Migliaia 26 3 6 5" xfId="20938" xr:uid="{BC528FB4-BE67-4073-B85F-9D1657ECAF3E}"/>
    <cellStyle name="Migliaia 26 3 7" xfId="2799" xr:uid="{00000000-0005-0000-0000-0000F00D0000}"/>
    <cellStyle name="Migliaia 26 3 7 2" xfId="11580" xr:uid="{0AECB799-F796-45E3-A779-1048BA1A2A3A}"/>
    <cellStyle name="Migliaia 26 3 7 2 2" xfId="24695" xr:uid="{DE342FE1-2E72-4C0E-8585-E27DE4048BA3}"/>
    <cellStyle name="Migliaia 26 3 7 3" xfId="15379" xr:uid="{8AC6B7D9-DB68-43A4-82D0-556A9CE9C057}"/>
    <cellStyle name="Migliaia 26 3 7 3 2" xfId="28477" xr:uid="{860D3975-2B83-4236-8A58-5B81D3596611}"/>
    <cellStyle name="Migliaia 26 3 7 4" xfId="9055" xr:uid="{B83F4E49-9C7E-4C56-BCEB-4A4F09BF1B15}"/>
    <cellStyle name="Migliaia 26 3 7 5" xfId="22204" xr:uid="{5D96EF3F-E0BD-4F38-B264-1F4DF49C6AE9}"/>
    <cellStyle name="Migliaia 26 3 8" xfId="5636" xr:uid="{00000000-0005-0000-0000-0000F10D0000}"/>
    <cellStyle name="Migliaia 26 3 8 2" xfId="14403" xr:uid="{70406D64-2BDA-46B4-8295-543ECD9B04AA}"/>
    <cellStyle name="Migliaia 26 3 8 2 2" xfId="27504" xr:uid="{2DA1B6B4-F8AB-40D1-AA63-E3F3F4CE0BC6}"/>
    <cellStyle name="Migliaia 26 3 8 3" xfId="18164" xr:uid="{B163418C-5378-41DC-A6AE-B56CA5C3CED6}"/>
    <cellStyle name="Migliaia 26 3 8 3 2" xfId="31262" xr:uid="{F76FBC6C-F1C8-4AD0-BE56-33639924C6E3}"/>
    <cellStyle name="Migliaia 26 3 8 4" xfId="9288" xr:uid="{5390BE9E-7E65-45FD-8A7A-EDFE0F1CA658}"/>
    <cellStyle name="Migliaia 26 3 8 5" xfId="22437" xr:uid="{24D5D62D-7EF1-4587-AC34-CB2431A58B8A}"/>
    <cellStyle name="Migliaia 26 3 9" xfId="9521" xr:uid="{3BB2D328-AED0-4D98-A4BB-C5A96040333D}"/>
    <cellStyle name="Migliaia 26 3 9 2" xfId="22670" xr:uid="{8A981D74-B66D-4657-93E4-2B81708A477A}"/>
    <cellStyle name="Migliaia 26 4" xfId="2100" xr:uid="{00000000-0005-0000-0000-0000F20D0000}"/>
    <cellStyle name="Migliaia 26 4 2" xfId="4574" xr:uid="{00000000-0005-0000-0000-0000F30D0000}"/>
    <cellStyle name="Migliaia 26 4 2 2" xfId="13341" xr:uid="{4CB80799-B9D8-4F3E-AF94-4E68EC6F2925}"/>
    <cellStyle name="Migliaia 26 4 2 2 2" xfId="26449" xr:uid="{76F731D9-E914-4379-A19E-977545074E50}"/>
    <cellStyle name="Migliaia 26 4 2 3" xfId="17109" xr:uid="{ECB79768-A3E6-4090-A334-58D4BE7F7E23}"/>
    <cellStyle name="Migliaia 26 4 2 3 2" xfId="30207" xr:uid="{D2426A48-74B1-4D6C-A477-5BFDC77A8556}"/>
    <cellStyle name="Migliaia 26 4 2 4" xfId="8000" xr:uid="{47910BD9-EAB1-405C-A56E-86D36D5732BB}"/>
    <cellStyle name="Migliaia 26 4 2 5" xfId="21151" xr:uid="{60721DCA-DB14-4DA4-9136-E0A37A20355D}"/>
    <cellStyle name="Migliaia 26 4 3" xfId="3021" xr:uid="{00000000-0005-0000-0000-0000F40D0000}"/>
    <cellStyle name="Migliaia 26 4 3 2" xfId="15593" xr:uid="{55D08113-8A85-431B-94C1-9ECA247CCA57}"/>
    <cellStyle name="Migliaia 26 4 3 2 2" xfId="28691" xr:uid="{4BAD92F8-6DCE-4E95-BE24-E73FC5128264}"/>
    <cellStyle name="Migliaia 26 4 3 3" xfId="11801" xr:uid="{A9359ADB-C275-4501-B9FD-D50B4E2123A7}"/>
    <cellStyle name="Migliaia 26 4 3 4" xfId="24909" xr:uid="{74D66627-0985-45F0-8E18-6E9531A4008A}"/>
    <cellStyle name="Migliaia 26 4 4" xfId="10976" xr:uid="{65AAE366-1B64-4023-9E7D-27B1315F418B}"/>
    <cellStyle name="Migliaia 26 4 4 2" xfId="24092" xr:uid="{D3247386-EC85-4179-A16F-8568AA61C26C}"/>
    <cellStyle name="Migliaia 26 4 5" xfId="14770" xr:uid="{23B3860C-BF30-45A6-B876-5CD913E57764}"/>
    <cellStyle name="Migliaia 26 4 5 2" xfId="27868" xr:uid="{50193550-C2EE-4B19-8886-DB6D903F7C51}"/>
    <cellStyle name="Migliaia 26 4 6" xfId="6460" xr:uid="{9AB27CFC-ABD9-49A9-AC25-C20F52D16069}"/>
    <cellStyle name="Migliaia 26 4 7" xfId="19616" xr:uid="{377265AE-5348-402C-9914-5C4512A8FB99}"/>
    <cellStyle name="Migliaia 26 5" xfId="3256" xr:uid="{00000000-0005-0000-0000-0000F50D0000}"/>
    <cellStyle name="Migliaia 26 5 2" xfId="4809" xr:uid="{00000000-0005-0000-0000-0000F60D0000}"/>
    <cellStyle name="Migliaia 26 5 2 2" xfId="13576" xr:uid="{1DDCF31D-1A08-4FDA-BA9D-88F7BBA58380}"/>
    <cellStyle name="Migliaia 26 5 2 2 2" xfId="26684" xr:uid="{E6DC3B9F-6922-469A-9E97-32DD81342BDA}"/>
    <cellStyle name="Migliaia 26 5 2 3" xfId="17344" xr:uid="{AD32C762-85E3-4DAF-AC0E-55D54B8C97D1}"/>
    <cellStyle name="Migliaia 26 5 2 3 2" xfId="30442" xr:uid="{E03A17C4-3003-4FE9-B188-1830C807385B}"/>
    <cellStyle name="Migliaia 26 5 2 4" xfId="8235" xr:uid="{42FA795B-D161-477F-B744-6D185541B613}"/>
    <cellStyle name="Migliaia 26 5 2 5" xfId="21385" xr:uid="{C7913BEF-E7E4-4720-A4AA-C9BDEA4BD6DA}"/>
    <cellStyle name="Migliaia 26 5 3" xfId="12036" xr:uid="{ABAD8305-8880-46B1-BC1F-E9D632F28BF9}"/>
    <cellStyle name="Migliaia 26 5 3 2" xfId="25144" xr:uid="{6D4B2C15-0D84-4DAA-8795-C897CC72F01B}"/>
    <cellStyle name="Migliaia 26 5 4" xfId="15828" xr:uid="{E319FB27-A135-4724-B1A4-C948C5C4D2D8}"/>
    <cellStyle name="Migliaia 26 5 4 2" xfId="28926" xr:uid="{B82484DB-0A6F-4DFE-AECF-93BE00D0E265}"/>
    <cellStyle name="Migliaia 26 5 5" xfId="6695" xr:uid="{15672F07-0131-4165-ADFB-6A974DB83806}"/>
    <cellStyle name="Migliaia 26 5 6" xfId="19850" xr:uid="{98E968F4-2AFE-406C-9CCB-71892A424EEE}"/>
    <cellStyle name="Migliaia 26 6" xfId="3492" xr:uid="{00000000-0005-0000-0000-0000F70D0000}"/>
    <cellStyle name="Migliaia 26 6 2" xfId="5045" xr:uid="{00000000-0005-0000-0000-0000F80D0000}"/>
    <cellStyle name="Migliaia 26 6 2 2" xfId="13812" xr:uid="{E5D29FB6-3A0B-457E-BBA6-7C6472A515C3}"/>
    <cellStyle name="Migliaia 26 6 2 2 2" xfId="26920" xr:uid="{8465919B-F3F8-4F93-B59F-80668FC1478F}"/>
    <cellStyle name="Migliaia 26 6 2 3" xfId="17580" xr:uid="{7725A7D4-E9A5-4D8D-8A75-C5DD0317A668}"/>
    <cellStyle name="Migliaia 26 6 2 3 2" xfId="30678" xr:uid="{A2D74C86-7BE2-431A-BBCA-01C6BEE70C6A}"/>
    <cellStyle name="Migliaia 26 6 2 4" xfId="8471" xr:uid="{15B88D8F-3C21-4092-A163-73151EAE3296}"/>
    <cellStyle name="Migliaia 26 6 2 5" xfId="21620" xr:uid="{63160EC4-4FE9-4611-9E4D-08ACC276A189}"/>
    <cellStyle name="Migliaia 26 6 3" xfId="12272" xr:uid="{06090855-20AB-4876-8984-1036CF9FE06C}"/>
    <cellStyle name="Migliaia 26 6 3 2" xfId="25380" xr:uid="{68BA7EA8-2AF8-4077-9320-5F4874EA21CA}"/>
    <cellStyle name="Migliaia 26 6 4" xfId="16064" xr:uid="{E79BB837-E6E7-4824-A8C3-C6869C3944ED}"/>
    <cellStyle name="Migliaia 26 6 4 2" xfId="29162" xr:uid="{49A9FE87-F76E-4B85-B759-EDA540CFAC27}"/>
    <cellStyle name="Migliaia 26 6 5" xfId="6931" xr:uid="{1B4B3036-A237-4083-8797-992624EDF686}"/>
    <cellStyle name="Migliaia 26 6 6" xfId="20085" xr:uid="{AEF47C54-CF8E-45AB-8B9C-D2312002E785}"/>
    <cellStyle name="Migliaia 26 7" xfId="3727" xr:uid="{00000000-0005-0000-0000-0000F90D0000}"/>
    <cellStyle name="Migliaia 26 7 2" xfId="5279" xr:uid="{00000000-0005-0000-0000-0000FA0D0000}"/>
    <cellStyle name="Migliaia 26 7 2 2" xfId="14046" xr:uid="{E93139E1-C3DE-473D-A07B-498DF6D472D2}"/>
    <cellStyle name="Migliaia 26 7 2 2 2" xfId="27154" xr:uid="{4F4B5450-BB0E-4773-9904-114C18A24286}"/>
    <cellStyle name="Migliaia 26 7 2 3" xfId="17814" xr:uid="{EC2FB890-C351-4E84-9BCA-E271D49E1345}"/>
    <cellStyle name="Migliaia 26 7 2 3 2" xfId="30912" xr:uid="{33F7DEDD-AED9-4AD8-A8A6-675D3EF07293}"/>
    <cellStyle name="Migliaia 26 7 2 4" xfId="8705" xr:uid="{18936953-B9EF-4730-B0FB-27851E814BC5}"/>
    <cellStyle name="Migliaia 26 7 2 5" xfId="21854" xr:uid="{A68A48F9-46C6-4181-99A0-20F21B6C62E9}"/>
    <cellStyle name="Migliaia 26 7 3" xfId="12507" xr:uid="{67D609A5-3E6E-4E6A-B195-D75CD4644F16}"/>
    <cellStyle name="Migliaia 26 7 3 2" xfId="25615" xr:uid="{BBF2F239-B463-4E27-9742-7FEA9AC8D9CF}"/>
    <cellStyle name="Migliaia 26 7 4" xfId="16299" xr:uid="{51CEF375-42BC-4CDF-B0F0-73E8F70DEFE7}"/>
    <cellStyle name="Migliaia 26 7 4 2" xfId="29397" xr:uid="{68778018-6FD5-476C-88EC-0FAD4395F869}"/>
    <cellStyle name="Migliaia 26 7 5" xfId="7166" xr:uid="{9E2A8A75-15F2-4BFE-A867-D8EC115EEE38}"/>
    <cellStyle name="Migliaia 26 7 6" xfId="20319" xr:uid="{8AB8B0A6-28F4-4117-B8E9-A5CFAB26A0FF}"/>
    <cellStyle name="Migliaia 26 8" xfId="4209" xr:uid="{00000000-0005-0000-0000-0000FB0D0000}"/>
    <cellStyle name="Migliaia 26 8 2" xfId="12977" xr:uid="{A561B77E-25CF-4406-AD76-D2B94BFFF8EA}"/>
    <cellStyle name="Migliaia 26 8 2 2" xfId="26085" xr:uid="{10BCA2BE-04F5-4ABF-ADFF-032EA53B1127}"/>
    <cellStyle name="Migliaia 26 8 3" xfId="16749" xr:uid="{620B8E74-BBC8-45E1-8946-D4D06A3FFA70}"/>
    <cellStyle name="Migliaia 26 8 3 2" xfId="29847" xr:uid="{77918FC0-68B8-4D32-9BC6-CC43349F2EB2}"/>
    <cellStyle name="Migliaia 26 8 4" xfId="7636" xr:uid="{2C577188-8B59-43A3-8884-B332F1665C48}"/>
    <cellStyle name="Migliaia 26 8 5" xfId="20789" xr:uid="{A97C25C5-BFD3-45F2-87EC-6613A05B9BEE}"/>
    <cellStyle name="Migliaia 26 9" xfId="2641" xr:uid="{00000000-0005-0000-0000-0000FC0D0000}"/>
    <cellStyle name="Migliaia 26 9 2" xfId="11431" xr:uid="{CFB4FF04-5540-42C1-8D29-18348F7B52D0}"/>
    <cellStyle name="Migliaia 26 9 2 2" xfId="24546" xr:uid="{32B3746D-D97F-49A2-95CF-951F383FECDF}"/>
    <cellStyle name="Migliaia 26 9 3" xfId="15221" xr:uid="{0EC7AA7D-6BE0-4D0D-BA90-B979C9F3F234}"/>
    <cellStyle name="Migliaia 26 9 3 2" xfId="28319" xr:uid="{F2ADF0DC-B522-41D8-A4CE-215F4D11997E}"/>
    <cellStyle name="Migliaia 26 9 4" xfId="8939" xr:uid="{9BC4C1FC-3188-4A9A-B496-3867EBF5791B}"/>
    <cellStyle name="Migliaia 26 9 5" xfId="22088" xr:uid="{C82B388E-6FCF-491F-BEB9-F8F85F322E64}"/>
    <cellStyle name="Migliaia 27" xfId="1783" xr:uid="{00000000-0005-0000-0000-0000FD0D0000}"/>
    <cellStyle name="Migliaia 27 10" xfId="5521" xr:uid="{00000000-0005-0000-0000-0000FE0D0000}"/>
    <cellStyle name="Migliaia 27 10 2" xfId="14288" xr:uid="{E1B81F2E-2828-4B15-B521-E104A0131779}"/>
    <cellStyle name="Migliaia 27 10 2 2" xfId="27389" xr:uid="{562BAB6E-7F57-4386-8E54-BDA35834F599}"/>
    <cellStyle name="Migliaia 27 10 3" xfId="18049" xr:uid="{3663258A-3769-4033-AA16-FE33C93329A0}"/>
    <cellStyle name="Migliaia 27 10 3 2" xfId="31147" xr:uid="{03B8C96B-CFAF-458F-B59D-7BD624CB2522}"/>
    <cellStyle name="Migliaia 27 10 4" xfId="9173" xr:uid="{24BC6FEA-A085-44C5-B4AA-E207616B754E}"/>
    <cellStyle name="Migliaia 27 10 5" xfId="22322" xr:uid="{D53C3F9F-8972-48F9-A72B-3F6309B7F644}"/>
    <cellStyle name="Migliaia 27 11" xfId="9406" xr:uid="{8968DDCE-0A83-409F-B2C6-39B83B8C7A89}"/>
    <cellStyle name="Migliaia 27 11 2" xfId="22555" xr:uid="{DAE16C4F-EA8E-4220-8BBE-1967903A1EE1}"/>
    <cellStyle name="Migliaia 27 12" xfId="9638" xr:uid="{91269FFF-53BB-4886-96EB-FEAEB52B25E2}"/>
    <cellStyle name="Migliaia 27 12 2" xfId="22787" xr:uid="{06398C8C-B45F-4429-AD7B-EB693A282162}"/>
    <cellStyle name="Migliaia 27 13" xfId="9873" xr:uid="{1CCDBB54-4BE6-4AD6-A0F5-69EA5AAB09E5}"/>
    <cellStyle name="Migliaia 27 13 2" xfId="23022" xr:uid="{E5D6D211-BA3D-4887-AE9B-FF8AFCBC8ED3}"/>
    <cellStyle name="Migliaia 27 14" xfId="10106" xr:uid="{0894DF17-978C-4A51-985E-B4E763685C6A}"/>
    <cellStyle name="Migliaia 27 14 2" xfId="23255" xr:uid="{15644F9F-A95B-4505-A2B6-9F2438C3EDDD}"/>
    <cellStyle name="Migliaia 27 15" xfId="10346" xr:uid="{D8445487-0327-4642-A519-5A4CBECF2FE1}"/>
    <cellStyle name="Migliaia 27 15 2" xfId="23488" xr:uid="{B7EBF03F-84F8-4B45-9580-D32BADF684F6}"/>
    <cellStyle name="Migliaia 27 16" xfId="10708" xr:uid="{5931C347-6A44-4EA9-BCFB-11388DF8C125}"/>
    <cellStyle name="Migliaia 27 16 2" xfId="23831" xr:uid="{0E3853A7-2B26-40B1-917F-93E0D0A6E3FB}"/>
    <cellStyle name="Migliaia 27 17" xfId="14584" xr:uid="{FF6F7472-51C8-4997-AA7F-C9BC06D48C4A}"/>
    <cellStyle name="Migliaia 27 17 2" xfId="27682" xr:uid="{E6E4BC07-58B4-4790-A0FB-4DE254381223}"/>
    <cellStyle name="Migliaia 27 18" xfId="6094" xr:uid="{CEFBF541-BCD3-45D6-B4E2-E376FE7322C2}"/>
    <cellStyle name="Migliaia 27 19" xfId="19259" xr:uid="{4D915B37-5077-4AAB-949B-305BE59B5502}"/>
    <cellStyle name="Migliaia 27 2" xfId="1843" xr:uid="{00000000-0005-0000-0000-0000FF0D0000}"/>
    <cellStyle name="Migliaia 27 2 10" xfId="9451" xr:uid="{6D86EE5C-AFA3-41DC-9B3E-E64148F4CB13}"/>
    <cellStyle name="Migliaia 27 2 10 2" xfId="22600" xr:uid="{58FC8273-0961-45B5-B92D-BD509218BBB3}"/>
    <cellStyle name="Migliaia 27 2 11" xfId="9683" xr:uid="{50B45AE0-B163-4583-96D5-DD513321B69B}"/>
    <cellStyle name="Migliaia 27 2 11 2" xfId="22832" xr:uid="{04FDDE76-BD07-46A2-8E86-73DACAADE2C7}"/>
    <cellStyle name="Migliaia 27 2 12" xfId="9918" xr:uid="{4F13A8F8-3D9B-4D9F-ACA8-DC2708170D16}"/>
    <cellStyle name="Migliaia 27 2 12 2" xfId="23067" xr:uid="{6D146AEF-3409-485E-8D43-D641FED2052E}"/>
    <cellStyle name="Migliaia 27 2 13" xfId="10151" xr:uid="{C358C8EE-9559-48BE-B82C-83A51033E9C2}"/>
    <cellStyle name="Migliaia 27 2 13 2" xfId="23300" xr:uid="{15B551B8-BFCD-4961-923A-0E677DA8EF4D}"/>
    <cellStyle name="Migliaia 27 2 14" xfId="10391" xr:uid="{09E71A32-35CF-4C6C-B02A-E94F17210B7B}"/>
    <cellStyle name="Migliaia 27 2 14 2" xfId="23533" xr:uid="{BD76B363-B2DA-459B-8D43-7DC2A0FBCD3B}"/>
    <cellStyle name="Migliaia 27 2 15" xfId="10753" xr:uid="{EDC960C3-F2F0-4A6B-9098-8206E4AD32BC}"/>
    <cellStyle name="Migliaia 27 2 15 2" xfId="23876" xr:uid="{6646A297-4775-48DB-B73A-D392DB8882A4}"/>
    <cellStyle name="Migliaia 27 2 16" xfId="14629" xr:uid="{BE7F9D11-21F7-4BEC-B609-FCD30F36BE56}"/>
    <cellStyle name="Migliaia 27 2 16 2" xfId="27727" xr:uid="{423E88A0-9CD4-4FD6-83B7-BA3F11224965}"/>
    <cellStyle name="Migliaia 27 2 17" xfId="6139" xr:uid="{DD6AC984-0298-4323-9E0D-64BFF963AC7D}"/>
    <cellStyle name="Migliaia 27 2 18" xfId="19304" xr:uid="{FFBC432D-1320-4000-AC47-378707F9329D}"/>
    <cellStyle name="Migliaia 27 2 2" xfId="2262" xr:uid="{00000000-0005-0000-0000-0000000E0000}"/>
    <cellStyle name="Migliaia 27 2 2 10" xfId="9799" xr:uid="{EF14230F-5280-4DEE-A710-2B6ACCA633C2}"/>
    <cellStyle name="Migliaia 27 2 2 10 2" xfId="22948" xr:uid="{0F2D912C-4503-4780-9E37-0BE0D6CE2F26}"/>
    <cellStyle name="Migliaia 27 2 2 11" xfId="10034" xr:uid="{D9A615A3-E45B-4C89-B42D-F412603BE4C0}"/>
    <cellStyle name="Migliaia 27 2 2 11 2" xfId="23183" xr:uid="{86A72AF5-24DB-42C7-9115-4FB1DCC9CABA}"/>
    <cellStyle name="Migliaia 27 2 2 12" xfId="10267" xr:uid="{93388F00-28E0-4D42-93E6-37F81C7707AE}"/>
    <cellStyle name="Migliaia 27 2 2 12 2" xfId="23416" xr:uid="{C8DCDB82-087F-4D41-B5FA-4ABEA1A4A0ED}"/>
    <cellStyle name="Migliaia 27 2 2 13" xfId="10507" xr:uid="{665E8F52-F0D4-4201-96A5-8F7AD1DD7E8D}"/>
    <cellStyle name="Migliaia 27 2 2 13 2" xfId="23649" xr:uid="{7652E0AD-587D-49F6-967B-8C326BC30520}"/>
    <cellStyle name="Migliaia 27 2 2 14" xfId="11138" xr:uid="{72CB3AD0-C4AC-4437-AB0B-09BDCB2C685A}"/>
    <cellStyle name="Migliaia 27 2 2 14 2" xfId="24254" xr:uid="{BBECDBCE-B738-4E25-BE26-FB98F9475CB5}"/>
    <cellStyle name="Migliaia 27 2 2 15" xfId="14932" xr:uid="{61E41D00-381E-4A2C-9523-45C491F5A64C}"/>
    <cellStyle name="Migliaia 27 2 2 15 2" xfId="28030" xr:uid="{923F79FA-C737-4613-88C5-AC8BC298495E}"/>
    <cellStyle name="Migliaia 27 2 2 16" xfId="6285" xr:uid="{15B72D1D-0011-422C-99D3-36E9BCB6B239}"/>
    <cellStyle name="Migliaia 27 2 2 17" xfId="19449" xr:uid="{B044E0EF-6EBF-46F8-A09D-905F976C96E4}"/>
    <cellStyle name="Migliaia 27 2 2 2" xfId="3183" xr:uid="{00000000-0005-0000-0000-0000010E0000}"/>
    <cellStyle name="Migliaia 27 2 2 2 2" xfId="4736" xr:uid="{00000000-0005-0000-0000-0000020E0000}"/>
    <cellStyle name="Migliaia 27 2 2 2 2 2" xfId="13503" xr:uid="{BDBC52ED-F350-4DE7-A819-D6E51BF47864}"/>
    <cellStyle name="Migliaia 27 2 2 2 2 2 2" xfId="26611" xr:uid="{843BEF18-12CB-4988-966C-19A2B0342951}"/>
    <cellStyle name="Migliaia 27 2 2 2 2 3" xfId="17271" xr:uid="{1FAF33BD-CBF1-4186-B215-FAF3CEE2F234}"/>
    <cellStyle name="Migliaia 27 2 2 2 2 3 2" xfId="30369" xr:uid="{F27BEF24-FA04-443C-A15E-5E3D22C40E49}"/>
    <cellStyle name="Migliaia 27 2 2 2 2 4" xfId="8162" xr:uid="{8EFC0FCA-93A5-4BA3-B3B3-B70B9D4E9CFA}"/>
    <cellStyle name="Migliaia 27 2 2 2 2 5" xfId="21313" xr:uid="{B8E5D5E4-4936-4FE7-A46C-6CFD1D3F6F0E}"/>
    <cellStyle name="Migliaia 27 2 2 2 3" xfId="11963" xr:uid="{37139381-7574-434B-A32D-0F34FA24F33E}"/>
    <cellStyle name="Migliaia 27 2 2 2 3 2" xfId="25071" xr:uid="{3B5D44FB-3AFB-4F0C-BD64-4247A00B5D44}"/>
    <cellStyle name="Migliaia 27 2 2 2 4" xfId="15755" xr:uid="{E6487643-C427-4BB8-A988-523759230B53}"/>
    <cellStyle name="Migliaia 27 2 2 2 4 2" xfId="28853" xr:uid="{40443A5C-1108-4032-989C-5E02727CF7E1}"/>
    <cellStyle name="Migliaia 27 2 2 2 5" xfId="6622" xr:uid="{1EDA6C99-C440-449E-8210-D62AD22B1187}"/>
    <cellStyle name="Migliaia 27 2 2 2 6" xfId="19778" xr:uid="{339861E9-A5B3-4A33-9615-03646A09B61D}"/>
    <cellStyle name="Migliaia 27 2 2 3" xfId="3418" xr:uid="{00000000-0005-0000-0000-0000030E0000}"/>
    <cellStyle name="Migliaia 27 2 2 3 2" xfId="4971" xr:uid="{00000000-0005-0000-0000-0000040E0000}"/>
    <cellStyle name="Migliaia 27 2 2 3 2 2" xfId="13738" xr:uid="{53C99A7B-E703-4098-84C0-DB42D1DE2862}"/>
    <cellStyle name="Migliaia 27 2 2 3 2 2 2" xfId="26846" xr:uid="{E6E75227-E06F-49C9-B3C8-67E512A56B3C}"/>
    <cellStyle name="Migliaia 27 2 2 3 2 3" xfId="17506" xr:uid="{15749718-10AF-4490-9006-E60BC89103D5}"/>
    <cellStyle name="Migliaia 27 2 2 3 2 3 2" xfId="30604" xr:uid="{2768C33D-44C0-4331-8CC5-9D5AD225C39D}"/>
    <cellStyle name="Migliaia 27 2 2 3 2 4" xfId="8397" xr:uid="{E4102BEF-D4AB-4877-B878-D884D272F9F0}"/>
    <cellStyle name="Migliaia 27 2 2 3 2 5" xfId="21547" xr:uid="{E233F891-DE67-432D-BFC0-B2CF1241F029}"/>
    <cellStyle name="Migliaia 27 2 2 3 3" xfId="12198" xr:uid="{BD550DCE-BBE4-4AA5-B025-CEA75A87BB82}"/>
    <cellStyle name="Migliaia 27 2 2 3 3 2" xfId="25306" xr:uid="{98BE9A63-E1BC-456D-BFF9-8C8B3C269A2B}"/>
    <cellStyle name="Migliaia 27 2 2 3 4" xfId="15990" xr:uid="{554D3DBC-00AA-4D29-BB0E-D2EE3DE34991}"/>
    <cellStyle name="Migliaia 27 2 2 3 4 2" xfId="29088" xr:uid="{2EC99488-0031-4DCE-9112-92540C0C4F90}"/>
    <cellStyle name="Migliaia 27 2 2 3 5" xfId="6857" xr:uid="{C93F8C93-99F1-44A8-BAB3-7084E25D35B3}"/>
    <cellStyle name="Migliaia 27 2 2 3 6" xfId="20012" xr:uid="{DE48D215-97A5-4D48-8E5B-FD46E7A3681F}"/>
    <cellStyle name="Migliaia 27 2 2 4" xfId="3654" xr:uid="{00000000-0005-0000-0000-0000050E0000}"/>
    <cellStyle name="Migliaia 27 2 2 4 2" xfId="5207" xr:uid="{00000000-0005-0000-0000-0000060E0000}"/>
    <cellStyle name="Migliaia 27 2 2 4 2 2" xfId="13974" xr:uid="{6C6D44FE-CDD3-494C-8797-1B86D6161EC1}"/>
    <cellStyle name="Migliaia 27 2 2 4 2 2 2" xfId="27082" xr:uid="{43A7EB58-8A86-481F-ABAF-303AEDA39DE2}"/>
    <cellStyle name="Migliaia 27 2 2 4 2 3" xfId="17742" xr:uid="{4BE5E4AA-39BE-4929-8F2F-BB0FA4AD12D8}"/>
    <cellStyle name="Migliaia 27 2 2 4 2 3 2" xfId="30840" xr:uid="{52A63E4A-9F04-4A7C-8D2C-2ED60891097D}"/>
    <cellStyle name="Migliaia 27 2 2 4 2 4" xfId="8633" xr:uid="{74E2CB15-0B58-4CBF-9F9E-E4941329F70E}"/>
    <cellStyle name="Migliaia 27 2 2 4 2 5" xfId="21782" xr:uid="{3679EBDD-4E1E-489C-8313-97BA87C1B4D2}"/>
    <cellStyle name="Migliaia 27 2 2 4 3" xfId="12434" xr:uid="{254D278A-DB4A-4B2E-8B5E-65B684876828}"/>
    <cellStyle name="Migliaia 27 2 2 4 3 2" xfId="25542" xr:uid="{20DDAABC-6C64-4570-9067-84E923B86FFC}"/>
    <cellStyle name="Migliaia 27 2 2 4 4" xfId="16226" xr:uid="{EC88F830-2058-4A6A-A346-6E820226B692}"/>
    <cellStyle name="Migliaia 27 2 2 4 4 2" xfId="29324" xr:uid="{F528E766-2DC3-4BF8-B6F6-91267F715E17}"/>
    <cellStyle name="Migliaia 27 2 2 4 5" xfId="7093" xr:uid="{A722855C-868F-47FB-A02D-63AACE9DD219}"/>
    <cellStyle name="Migliaia 27 2 2 4 6" xfId="20247" xr:uid="{B97FD7FD-0372-4D24-8328-22C87AE4CAE8}"/>
    <cellStyle name="Migliaia 27 2 2 5" xfId="3889" xr:uid="{00000000-0005-0000-0000-0000070E0000}"/>
    <cellStyle name="Migliaia 27 2 2 5 2" xfId="5441" xr:uid="{00000000-0005-0000-0000-0000080E0000}"/>
    <cellStyle name="Migliaia 27 2 2 5 2 2" xfId="14208" xr:uid="{BFDAD3AA-A658-4025-8D0A-203E8F758956}"/>
    <cellStyle name="Migliaia 27 2 2 5 2 2 2" xfId="27316" xr:uid="{08FC8D7A-90BC-474E-BA2E-76A963E4627C}"/>
    <cellStyle name="Migliaia 27 2 2 5 2 3" xfId="17976" xr:uid="{1A9DED18-906C-4EF0-9118-E4137EEFB3D5}"/>
    <cellStyle name="Migliaia 27 2 2 5 2 3 2" xfId="31074" xr:uid="{6FB07822-DD9D-42B5-982C-82CB4CC31B70}"/>
    <cellStyle name="Migliaia 27 2 2 5 2 4" xfId="8867" xr:uid="{645FE705-C56F-4354-B1BF-9486EF787549}"/>
    <cellStyle name="Migliaia 27 2 2 5 2 5" xfId="22016" xr:uid="{DE85A71D-68B3-48CE-8E12-76031D4DDA63}"/>
    <cellStyle name="Migliaia 27 2 2 5 3" xfId="12669" xr:uid="{B052E4AF-4127-4596-802E-BAC847155CE4}"/>
    <cellStyle name="Migliaia 27 2 2 5 3 2" xfId="25777" xr:uid="{D4B35D4C-564A-4F3F-8912-1BAF85BA27B7}"/>
    <cellStyle name="Migliaia 27 2 2 5 4" xfId="16461" xr:uid="{60DB4DC3-0A10-412B-801B-A30EAA4B5276}"/>
    <cellStyle name="Migliaia 27 2 2 5 4 2" xfId="29559" xr:uid="{9E21AD64-8A53-4E0C-88F6-70BC08E03160}"/>
    <cellStyle name="Migliaia 27 2 2 5 5" xfId="7328" xr:uid="{5730A501-D7DF-4A60-8F03-12435D72F6C6}"/>
    <cellStyle name="Migliaia 27 2 2 5 6" xfId="20481" xr:uid="{B98A5FA9-CBA2-415E-85B3-AA06255DCD28}"/>
    <cellStyle name="Migliaia 27 2 2 6" xfId="4405" xr:uid="{00000000-0005-0000-0000-0000090E0000}"/>
    <cellStyle name="Migliaia 27 2 2 6 2" xfId="13173" xr:uid="{20C4DFCE-9A63-40D1-9114-5BFBB932050D}"/>
    <cellStyle name="Migliaia 27 2 2 6 2 2" xfId="26281" xr:uid="{755F865B-D717-4A64-993C-5E3E3A9FF9DE}"/>
    <cellStyle name="Migliaia 27 2 2 6 3" xfId="16941" xr:uid="{283F8092-685E-4031-9D1F-7A091174D969}"/>
    <cellStyle name="Migliaia 27 2 2 6 3 2" xfId="30039" xr:uid="{041A175A-8C25-44D8-8623-C80D7805CF8B}"/>
    <cellStyle name="Migliaia 27 2 2 6 4" xfId="7832" xr:uid="{F8644019-446F-4434-9BAC-F76FADE689D5}"/>
    <cellStyle name="Migliaia 27 2 2 6 5" xfId="20984" xr:uid="{AEF43591-0922-414E-802C-33FEC5F31C7A}"/>
    <cellStyle name="Migliaia 27 2 2 7" xfId="2845" xr:uid="{00000000-0005-0000-0000-00000A0E0000}"/>
    <cellStyle name="Migliaia 27 2 2 7 2" xfId="11626" xr:uid="{5A213E5E-1564-4DA4-A117-80D78B350AD2}"/>
    <cellStyle name="Migliaia 27 2 2 7 2 2" xfId="24741" xr:uid="{6F8A71A1-8048-4EFC-AD19-36A61F534D6B}"/>
    <cellStyle name="Migliaia 27 2 2 7 3" xfId="15425" xr:uid="{4392881F-6C9F-435C-9D0A-CBD309C4A197}"/>
    <cellStyle name="Migliaia 27 2 2 7 3 2" xfId="28523" xr:uid="{D2A1343D-C57F-482A-9356-57697C413A1A}"/>
    <cellStyle name="Migliaia 27 2 2 7 4" xfId="9101" xr:uid="{182CA364-C099-415B-9EA6-104E83D9781B}"/>
    <cellStyle name="Migliaia 27 2 2 7 5" xfId="22250" xr:uid="{DF3C1E5D-48B0-443B-9917-1D9AFD2E9410}"/>
    <cellStyle name="Migliaia 27 2 2 8" xfId="5682" xr:uid="{00000000-0005-0000-0000-00000B0E0000}"/>
    <cellStyle name="Migliaia 27 2 2 8 2" xfId="14449" xr:uid="{67991570-2A25-4631-AB3B-2E3674D70DD9}"/>
    <cellStyle name="Migliaia 27 2 2 8 2 2" xfId="27550" xr:uid="{0EDD221B-A662-4638-8B0D-A6D1AA2B0636}"/>
    <cellStyle name="Migliaia 27 2 2 8 3" xfId="18210" xr:uid="{4C6253BA-B593-44C8-8DD3-0BDE706BC14A}"/>
    <cellStyle name="Migliaia 27 2 2 8 3 2" xfId="31308" xr:uid="{2C60D5AC-3BE3-478F-A417-E7BF3E729DDB}"/>
    <cellStyle name="Migliaia 27 2 2 8 4" xfId="9334" xr:uid="{0F42B111-ACD4-4F2E-AC7A-3117E773AA75}"/>
    <cellStyle name="Migliaia 27 2 2 8 5" xfId="22483" xr:uid="{56CAC52F-E77C-43A8-9AA3-67EA9EAD7C13}"/>
    <cellStyle name="Migliaia 27 2 2 9" xfId="9567" xr:uid="{05EE5169-7F99-4CCA-A292-0495B74E4E1A}"/>
    <cellStyle name="Migliaia 27 2 2 9 2" xfId="22716" xr:uid="{0C54409A-2732-4943-90C9-BF6432BEBF21}"/>
    <cellStyle name="Migliaia 27 2 3" xfId="2146" xr:uid="{00000000-0005-0000-0000-00000C0E0000}"/>
    <cellStyle name="Migliaia 27 2 3 2" xfId="4620" xr:uid="{00000000-0005-0000-0000-00000D0E0000}"/>
    <cellStyle name="Migliaia 27 2 3 2 2" xfId="13387" xr:uid="{16AA9431-C7E6-43F5-84B0-B0EF848BD678}"/>
    <cellStyle name="Migliaia 27 2 3 2 2 2" xfId="26495" xr:uid="{F31ABE49-D71E-4D07-BC38-09E7FB164828}"/>
    <cellStyle name="Migliaia 27 2 3 2 3" xfId="17155" xr:uid="{5569C006-158A-405A-9D87-B434D4540948}"/>
    <cellStyle name="Migliaia 27 2 3 2 3 2" xfId="30253" xr:uid="{A0CD3220-3BF5-49F7-8DEE-79A0CE5905FD}"/>
    <cellStyle name="Migliaia 27 2 3 2 4" xfId="8046" xr:uid="{B1285BD8-9574-4A25-A22E-070B8E608E63}"/>
    <cellStyle name="Migliaia 27 2 3 2 5" xfId="21197" xr:uid="{92014722-B335-432E-88C5-A0A16A350A82}"/>
    <cellStyle name="Migliaia 27 2 3 3" xfId="3067" xr:uid="{00000000-0005-0000-0000-00000E0E0000}"/>
    <cellStyle name="Migliaia 27 2 3 3 2" xfId="15639" xr:uid="{6668B158-DF49-4A5F-A7FD-69F0AEAE32DF}"/>
    <cellStyle name="Migliaia 27 2 3 3 2 2" xfId="28737" xr:uid="{D626D7D8-D428-42F7-B51E-E05D73C15445}"/>
    <cellStyle name="Migliaia 27 2 3 3 3" xfId="11847" xr:uid="{E319D27C-0591-4C2B-AA2E-48DA4BFDBD20}"/>
    <cellStyle name="Migliaia 27 2 3 3 4" xfId="24955" xr:uid="{5CAE8C14-A26F-4228-8F65-5694346455ED}"/>
    <cellStyle name="Migliaia 27 2 3 4" xfId="11022" xr:uid="{4DF6ED86-5951-48B4-A892-305E9FB17FC9}"/>
    <cellStyle name="Migliaia 27 2 3 4 2" xfId="24138" xr:uid="{B78C296A-3C4A-4F27-8027-98E7E0F574E9}"/>
    <cellStyle name="Migliaia 27 2 3 5" xfId="14816" xr:uid="{9C4FEA23-F34B-4C30-9182-A5BBCB3DB26B}"/>
    <cellStyle name="Migliaia 27 2 3 5 2" xfId="27914" xr:uid="{8C2AA6F4-757D-4198-B42D-4D9B3E203D3A}"/>
    <cellStyle name="Migliaia 27 2 3 6" xfId="6506" xr:uid="{33040D73-C075-45B6-9F6A-6DB1F8AB717B}"/>
    <cellStyle name="Migliaia 27 2 3 7" xfId="19662" xr:uid="{2FED19E8-22C7-4D1B-85D1-C443B88598DD}"/>
    <cellStyle name="Migliaia 27 2 4" xfId="3302" xr:uid="{00000000-0005-0000-0000-00000F0E0000}"/>
    <cellStyle name="Migliaia 27 2 4 2" xfId="4855" xr:uid="{00000000-0005-0000-0000-0000100E0000}"/>
    <cellStyle name="Migliaia 27 2 4 2 2" xfId="13622" xr:uid="{AED2B090-B419-43CB-94AC-7021A88F9ED1}"/>
    <cellStyle name="Migliaia 27 2 4 2 2 2" xfId="26730" xr:uid="{66E4ED15-7040-4FD0-A269-606BAA7B46AF}"/>
    <cellStyle name="Migliaia 27 2 4 2 3" xfId="17390" xr:uid="{02B1E634-3CA1-406B-BFF4-C1B249CC7952}"/>
    <cellStyle name="Migliaia 27 2 4 2 3 2" xfId="30488" xr:uid="{9E7C030E-82A6-44F2-8857-089623D3868B}"/>
    <cellStyle name="Migliaia 27 2 4 2 4" xfId="8281" xr:uid="{90330B1A-55ED-4D84-B064-3FB1B1F3030C}"/>
    <cellStyle name="Migliaia 27 2 4 2 5" xfId="21431" xr:uid="{DC61A517-3336-4C8B-AEAA-FD81CAEA0F89}"/>
    <cellStyle name="Migliaia 27 2 4 3" xfId="12082" xr:uid="{7DD8EEED-1E73-4EAF-9B03-375C2136E234}"/>
    <cellStyle name="Migliaia 27 2 4 3 2" xfId="25190" xr:uid="{F1E78937-12B9-4764-B8A5-78A7E6D27F3F}"/>
    <cellStyle name="Migliaia 27 2 4 4" xfId="15874" xr:uid="{2BEA547A-C597-434E-BDFD-64DD48673EEA}"/>
    <cellStyle name="Migliaia 27 2 4 4 2" xfId="28972" xr:uid="{BCEC8FB4-DDD7-4758-ACCD-FF345907437F}"/>
    <cellStyle name="Migliaia 27 2 4 5" xfId="6741" xr:uid="{075FAF96-3B19-46F4-B47E-82A8FF759615}"/>
    <cellStyle name="Migliaia 27 2 4 6" xfId="19896" xr:uid="{4FC42F59-4452-4923-BD50-00A706C7DEC4}"/>
    <cellStyle name="Migliaia 27 2 5" xfId="3538" xr:uid="{00000000-0005-0000-0000-0000110E0000}"/>
    <cellStyle name="Migliaia 27 2 5 2" xfId="5091" xr:uid="{00000000-0005-0000-0000-0000120E0000}"/>
    <cellStyle name="Migliaia 27 2 5 2 2" xfId="13858" xr:uid="{AC14E109-108D-4402-ACD4-F4A4FCD90C07}"/>
    <cellStyle name="Migliaia 27 2 5 2 2 2" xfId="26966" xr:uid="{C0ED1FE3-94E2-4DFE-A251-D75A0EC63AAE}"/>
    <cellStyle name="Migliaia 27 2 5 2 3" xfId="17626" xr:uid="{A5C4D30D-5E1A-4F6E-8204-C622DF905066}"/>
    <cellStyle name="Migliaia 27 2 5 2 3 2" xfId="30724" xr:uid="{38663679-D5A1-48D2-A41B-FBB962467396}"/>
    <cellStyle name="Migliaia 27 2 5 2 4" xfId="8517" xr:uid="{185102D5-3CEA-4A0A-8F01-DE46AF611E03}"/>
    <cellStyle name="Migliaia 27 2 5 2 5" xfId="21666" xr:uid="{A6A1CC05-9370-4CC7-809C-A17040BE20C6}"/>
    <cellStyle name="Migliaia 27 2 5 3" xfId="12318" xr:uid="{9A075B31-4024-4A8C-8C24-D647D9000514}"/>
    <cellStyle name="Migliaia 27 2 5 3 2" xfId="25426" xr:uid="{8F58F4B8-9B84-4E56-8E62-446B6F391669}"/>
    <cellStyle name="Migliaia 27 2 5 4" xfId="16110" xr:uid="{17E3C360-310F-4039-B45C-9DE1FFBE11CA}"/>
    <cellStyle name="Migliaia 27 2 5 4 2" xfId="29208" xr:uid="{A354E47F-BD93-4E8D-8922-932F70496E43}"/>
    <cellStyle name="Migliaia 27 2 5 5" xfId="6977" xr:uid="{33DE10DC-5E0C-47A0-AD2E-F9E1B550CC4C}"/>
    <cellStyle name="Migliaia 27 2 5 6" xfId="20131" xr:uid="{3FE28C33-D9CC-4B0B-B61F-77D217E8844A}"/>
    <cellStyle name="Migliaia 27 2 6" xfId="3773" xr:uid="{00000000-0005-0000-0000-0000130E0000}"/>
    <cellStyle name="Migliaia 27 2 6 2" xfId="5325" xr:uid="{00000000-0005-0000-0000-0000140E0000}"/>
    <cellStyle name="Migliaia 27 2 6 2 2" xfId="14092" xr:uid="{9BD2D4D4-4132-4451-9140-E394BBE9EAB3}"/>
    <cellStyle name="Migliaia 27 2 6 2 2 2" xfId="27200" xr:uid="{E515F862-4423-486B-8AA0-AB417395DB76}"/>
    <cellStyle name="Migliaia 27 2 6 2 3" xfId="17860" xr:uid="{7DF15178-4854-4926-9698-296A8DD6F2B0}"/>
    <cellStyle name="Migliaia 27 2 6 2 3 2" xfId="30958" xr:uid="{519A0075-F042-4706-85AE-CD01F0103AD8}"/>
    <cellStyle name="Migliaia 27 2 6 2 4" xfId="8751" xr:uid="{C9C3D5AD-4338-4A60-8207-E9EB80F5CB34}"/>
    <cellStyle name="Migliaia 27 2 6 2 5" xfId="21900" xr:uid="{3B1AA441-3800-481D-B19A-DD3F6B091F48}"/>
    <cellStyle name="Migliaia 27 2 6 3" xfId="12553" xr:uid="{C61D7221-15EB-4AF9-BF37-7AC06AC1E015}"/>
    <cellStyle name="Migliaia 27 2 6 3 2" xfId="25661" xr:uid="{E8D7F5C7-1C79-465A-8BF1-C23895BE855E}"/>
    <cellStyle name="Migliaia 27 2 6 4" xfId="16345" xr:uid="{3634308A-5221-41BF-97C0-B8D68748D60A}"/>
    <cellStyle name="Migliaia 27 2 6 4 2" xfId="29443" xr:uid="{1D198F59-28A9-46C6-A709-2470D2E99DA9}"/>
    <cellStyle name="Migliaia 27 2 6 5" xfId="7212" xr:uid="{508C1DE1-4DDF-4984-812C-A3EA909915E9}"/>
    <cellStyle name="Migliaia 27 2 6 6" xfId="20365" xr:uid="{F0FC5BAB-DF25-4D20-9610-52F6778956D8}"/>
    <cellStyle name="Migliaia 27 2 7" xfId="4255" xr:uid="{00000000-0005-0000-0000-0000150E0000}"/>
    <cellStyle name="Migliaia 27 2 7 2" xfId="13023" xr:uid="{4B4385C5-6570-4B12-A8C0-F5C0AD230C1F}"/>
    <cellStyle name="Migliaia 27 2 7 2 2" xfId="26131" xr:uid="{0F2403F6-46E3-4990-961E-BFF95C3BF6E7}"/>
    <cellStyle name="Migliaia 27 2 7 3" xfId="16795" xr:uid="{75A0301C-D886-4CA8-A690-1EE489B36BB5}"/>
    <cellStyle name="Migliaia 27 2 7 3 2" xfId="29893" xr:uid="{5415F3B6-C2CD-4F24-B720-4B4DA887CA41}"/>
    <cellStyle name="Migliaia 27 2 7 4" xfId="7682" xr:uid="{4C2D274A-12EB-4C48-BE95-02A506712B1E}"/>
    <cellStyle name="Migliaia 27 2 7 5" xfId="20835" xr:uid="{31309FBE-8493-415B-848A-972786C3C861}"/>
    <cellStyle name="Migliaia 27 2 8" xfId="2687" xr:uid="{00000000-0005-0000-0000-0000160E0000}"/>
    <cellStyle name="Migliaia 27 2 8 2" xfId="11477" xr:uid="{45CC18A8-856E-4B88-8A0E-4C4E802E4DAE}"/>
    <cellStyle name="Migliaia 27 2 8 2 2" xfId="24592" xr:uid="{EC1B4C44-9323-496A-880B-26522CED6DAD}"/>
    <cellStyle name="Migliaia 27 2 8 3" xfId="15267" xr:uid="{632C8DCA-323B-4BED-84E9-F0B6BBB12971}"/>
    <cellStyle name="Migliaia 27 2 8 3 2" xfId="28365" xr:uid="{3D4A0DB7-9D61-4692-BEDF-C1231C3A2D56}"/>
    <cellStyle name="Migliaia 27 2 8 4" xfId="8985" xr:uid="{9F62108E-73B2-4238-AB82-AD2967B9EA58}"/>
    <cellStyle name="Migliaia 27 2 8 5" xfId="22134" xr:uid="{4A1AC892-E829-4B1B-BBB1-5E21DFD6F821}"/>
    <cellStyle name="Migliaia 27 2 9" xfId="5566" xr:uid="{00000000-0005-0000-0000-0000170E0000}"/>
    <cellStyle name="Migliaia 27 2 9 2" xfId="14333" xr:uid="{80577ABD-1BE1-40AD-81BD-133E1C0EB7B7}"/>
    <cellStyle name="Migliaia 27 2 9 2 2" xfId="27434" xr:uid="{9E011AE3-E299-4B2F-8A33-8E0481CABA41}"/>
    <cellStyle name="Migliaia 27 2 9 3" xfId="18094" xr:uid="{1267E27C-C3B2-4EDE-9A7A-07F662CD3656}"/>
    <cellStyle name="Migliaia 27 2 9 3 2" xfId="31192" xr:uid="{181B8996-C842-4E35-9571-F27167AACF38}"/>
    <cellStyle name="Migliaia 27 2 9 4" xfId="9218" xr:uid="{E7EA5FF9-0B9B-42C5-9E20-DA5FACBF546B}"/>
    <cellStyle name="Migliaia 27 2 9 5" xfId="22367" xr:uid="{1A69B640-F49C-48E5-A8C2-ED68AD77D8D6}"/>
    <cellStyle name="Migliaia 27 3" xfId="2217" xr:uid="{00000000-0005-0000-0000-0000180E0000}"/>
    <cellStyle name="Migliaia 27 3 10" xfId="9754" xr:uid="{BACF225D-0B12-4A96-AE1D-539B0A6246D7}"/>
    <cellStyle name="Migliaia 27 3 10 2" xfId="22903" xr:uid="{46439EA3-F926-4E0C-BFAF-7B845B02D385}"/>
    <cellStyle name="Migliaia 27 3 11" xfId="9989" xr:uid="{9E791038-B085-4A11-AC1D-BC5247BA6842}"/>
    <cellStyle name="Migliaia 27 3 11 2" xfId="23138" xr:uid="{D73D8925-FFB4-4FB4-9D6D-86FBF24FA03E}"/>
    <cellStyle name="Migliaia 27 3 12" xfId="10222" xr:uid="{12F9210E-871E-4D08-8C3F-26ADFA735574}"/>
    <cellStyle name="Migliaia 27 3 12 2" xfId="23371" xr:uid="{19F6D1F6-0474-41DE-9C31-B02859E1EFBC}"/>
    <cellStyle name="Migliaia 27 3 13" xfId="10462" xr:uid="{5DC39760-C148-47AF-B1B4-314753190872}"/>
    <cellStyle name="Migliaia 27 3 13 2" xfId="23604" xr:uid="{7D552415-4064-48A0-A138-13145CA3C8CD}"/>
    <cellStyle name="Migliaia 27 3 14" xfId="11093" xr:uid="{85324A34-3473-4DD7-AFD8-9FC73ACB1B21}"/>
    <cellStyle name="Migliaia 27 3 14 2" xfId="24209" xr:uid="{D1D84B0A-0006-4808-85D2-4B196F1B9CCE}"/>
    <cellStyle name="Migliaia 27 3 15" xfId="14887" xr:uid="{C3685700-BDED-441A-80AC-81B39445D682}"/>
    <cellStyle name="Migliaia 27 3 15 2" xfId="27985" xr:uid="{CFB8944F-AC9C-4E62-8174-089EC949A1FA}"/>
    <cellStyle name="Migliaia 27 3 16" xfId="6240" xr:uid="{7903EE8D-6A22-4485-9383-CDD7CB256BC2}"/>
    <cellStyle name="Migliaia 27 3 17" xfId="19404" xr:uid="{DDD42FC2-8F4E-4365-92AF-DA01774E994D}"/>
    <cellStyle name="Migliaia 27 3 2" xfId="3138" xr:uid="{00000000-0005-0000-0000-0000190E0000}"/>
    <cellStyle name="Migliaia 27 3 2 2" xfId="4691" xr:uid="{00000000-0005-0000-0000-00001A0E0000}"/>
    <cellStyle name="Migliaia 27 3 2 2 2" xfId="13458" xr:uid="{2C8668E7-9405-410F-A7E5-38FC6112A9F7}"/>
    <cellStyle name="Migliaia 27 3 2 2 2 2" xfId="26566" xr:uid="{F661DEDA-4921-4CBC-84BA-9F1F5F1860FC}"/>
    <cellStyle name="Migliaia 27 3 2 2 3" xfId="17226" xr:uid="{8B04DB59-5C85-4418-8DB3-2EDE32E6222B}"/>
    <cellStyle name="Migliaia 27 3 2 2 3 2" xfId="30324" xr:uid="{B6E7F284-B567-4D8C-988C-28025416FF2A}"/>
    <cellStyle name="Migliaia 27 3 2 2 4" xfId="8117" xr:uid="{F3B458E4-EB16-4680-A5E1-B3C8693B31C6}"/>
    <cellStyle name="Migliaia 27 3 2 2 5" xfId="21268" xr:uid="{6B19F2E0-49AA-45B6-BFFB-995754AB43C0}"/>
    <cellStyle name="Migliaia 27 3 2 3" xfId="11918" xr:uid="{FD3ADED4-5568-4153-A456-3295A901EC0F}"/>
    <cellStyle name="Migliaia 27 3 2 3 2" xfId="25026" xr:uid="{AE88243B-48BF-4BD2-94BE-105961F8FB6B}"/>
    <cellStyle name="Migliaia 27 3 2 4" xfId="15710" xr:uid="{74622B3E-A9CC-484F-9C1A-A8DAF841DF31}"/>
    <cellStyle name="Migliaia 27 3 2 4 2" xfId="28808" xr:uid="{A261CFAF-FF1B-41E2-AAC9-5212DB4C9DF2}"/>
    <cellStyle name="Migliaia 27 3 2 5" xfId="6577" xr:uid="{791AC7FE-B31D-4256-AB17-87AC43D9D53A}"/>
    <cellStyle name="Migliaia 27 3 2 6" xfId="19733" xr:uid="{C5DB6B0B-3242-4F44-9110-227AE59E35A7}"/>
    <cellStyle name="Migliaia 27 3 3" xfId="3373" xr:uid="{00000000-0005-0000-0000-00001B0E0000}"/>
    <cellStyle name="Migliaia 27 3 3 2" xfId="4926" xr:uid="{00000000-0005-0000-0000-00001C0E0000}"/>
    <cellStyle name="Migliaia 27 3 3 2 2" xfId="13693" xr:uid="{58F92272-DCB0-401D-8B48-2C49CC2CC353}"/>
    <cellStyle name="Migliaia 27 3 3 2 2 2" xfId="26801" xr:uid="{9A98868D-2506-4FAC-9C49-35107CF84A18}"/>
    <cellStyle name="Migliaia 27 3 3 2 3" xfId="17461" xr:uid="{F3F472EB-1CCF-4C39-9C21-6B2889CA209A}"/>
    <cellStyle name="Migliaia 27 3 3 2 3 2" xfId="30559" xr:uid="{6DA1039D-7B9B-496A-8766-181FC75B313D}"/>
    <cellStyle name="Migliaia 27 3 3 2 4" xfId="8352" xr:uid="{18DE1B9E-3EB2-466E-8696-6245122A8A8E}"/>
    <cellStyle name="Migliaia 27 3 3 2 5" xfId="21502" xr:uid="{052FA2BB-844B-43D1-AD0E-5F09AAAE387D}"/>
    <cellStyle name="Migliaia 27 3 3 3" xfId="12153" xr:uid="{D83D4B0B-7E90-453D-9856-15A781CCE19F}"/>
    <cellStyle name="Migliaia 27 3 3 3 2" xfId="25261" xr:uid="{58048FA5-208E-449C-AD3F-EBA2D61DD176}"/>
    <cellStyle name="Migliaia 27 3 3 4" xfId="15945" xr:uid="{C25213B5-2722-40E3-AE65-116F63420383}"/>
    <cellStyle name="Migliaia 27 3 3 4 2" xfId="29043" xr:uid="{93E0A348-5C0F-424E-AB74-90592B751E41}"/>
    <cellStyle name="Migliaia 27 3 3 5" xfId="6812" xr:uid="{30FAA35B-7A9B-425F-B059-9C0D99111E45}"/>
    <cellStyle name="Migliaia 27 3 3 6" xfId="19967" xr:uid="{7D8878D0-CFEC-4DFF-9CC1-C0B11B278731}"/>
    <cellStyle name="Migliaia 27 3 4" xfId="3609" xr:uid="{00000000-0005-0000-0000-00001D0E0000}"/>
    <cellStyle name="Migliaia 27 3 4 2" xfId="5162" xr:uid="{00000000-0005-0000-0000-00001E0E0000}"/>
    <cellStyle name="Migliaia 27 3 4 2 2" xfId="13929" xr:uid="{BC8C3B3E-ED02-4520-9727-43A541260611}"/>
    <cellStyle name="Migliaia 27 3 4 2 2 2" xfId="27037" xr:uid="{2F7B5F5A-B233-4511-9B5C-17E1BBF2300F}"/>
    <cellStyle name="Migliaia 27 3 4 2 3" xfId="17697" xr:uid="{AD42B9C5-8550-422A-9003-9F75B7BAA524}"/>
    <cellStyle name="Migliaia 27 3 4 2 3 2" xfId="30795" xr:uid="{06E4EECF-2FF3-46F6-8F8C-709C29D83413}"/>
    <cellStyle name="Migliaia 27 3 4 2 4" xfId="8588" xr:uid="{C24EE206-67F7-4175-AFE6-43543662D145}"/>
    <cellStyle name="Migliaia 27 3 4 2 5" xfId="21737" xr:uid="{7848284F-D695-4B92-9AC1-44A1F2D2728C}"/>
    <cellStyle name="Migliaia 27 3 4 3" xfId="12389" xr:uid="{85E02C9D-51FB-49DF-A096-41A1319FEB60}"/>
    <cellStyle name="Migliaia 27 3 4 3 2" xfId="25497" xr:uid="{2CB8B5CA-FF36-4175-AF62-4EA6B2067EB9}"/>
    <cellStyle name="Migliaia 27 3 4 4" xfId="16181" xr:uid="{CA6F85A0-D94F-4832-B12E-6B408AF9EE96}"/>
    <cellStyle name="Migliaia 27 3 4 4 2" xfId="29279" xr:uid="{C4D93611-CE68-428A-AC6F-A0AF63CE4A91}"/>
    <cellStyle name="Migliaia 27 3 4 5" xfId="7048" xr:uid="{C5278E97-E7D6-4A1E-9EDB-1B86E91970FE}"/>
    <cellStyle name="Migliaia 27 3 4 6" xfId="20202" xr:uid="{15F44CB7-F3B9-4BE5-8EF9-CB06CADF7E7F}"/>
    <cellStyle name="Migliaia 27 3 5" xfId="3844" xr:uid="{00000000-0005-0000-0000-00001F0E0000}"/>
    <cellStyle name="Migliaia 27 3 5 2" xfId="5396" xr:uid="{00000000-0005-0000-0000-0000200E0000}"/>
    <cellStyle name="Migliaia 27 3 5 2 2" xfId="14163" xr:uid="{653BF246-179F-472A-9C6A-5D2477738ADD}"/>
    <cellStyle name="Migliaia 27 3 5 2 2 2" xfId="27271" xr:uid="{7E6FB40E-C4F0-4A32-989D-B380A60D3FDC}"/>
    <cellStyle name="Migliaia 27 3 5 2 3" xfId="17931" xr:uid="{E685F278-9798-46A4-9802-E955F389A40C}"/>
    <cellStyle name="Migliaia 27 3 5 2 3 2" xfId="31029" xr:uid="{DA553D63-A766-4157-8640-061A04C58ECA}"/>
    <cellStyle name="Migliaia 27 3 5 2 4" xfId="8822" xr:uid="{68DC05A3-CE41-4085-B38C-4D1E6548E892}"/>
    <cellStyle name="Migliaia 27 3 5 2 5" xfId="21971" xr:uid="{3B9C41D7-B052-4476-A26D-C2B10645DE65}"/>
    <cellStyle name="Migliaia 27 3 5 3" xfId="12624" xr:uid="{28EE69AC-43C2-47B8-B6A8-8EE5BE6E96CF}"/>
    <cellStyle name="Migliaia 27 3 5 3 2" xfId="25732" xr:uid="{D408A952-0BC0-41BD-AA14-1F69A68DEF8E}"/>
    <cellStyle name="Migliaia 27 3 5 4" xfId="16416" xr:uid="{46A55A36-6571-49D4-8B45-A5F86682C194}"/>
    <cellStyle name="Migliaia 27 3 5 4 2" xfId="29514" xr:uid="{51DC2DEC-FF4C-46E2-9A78-8A2404027B8A}"/>
    <cellStyle name="Migliaia 27 3 5 5" xfId="7283" xr:uid="{F76A82C1-D613-4499-A560-9B294D125ECE}"/>
    <cellStyle name="Migliaia 27 3 5 6" xfId="20436" xr:uid="{4B1A91AD-6923-4AF4-A59A-A1F04F0A3E20}"/>
    <cellStyle name="Migliaia 27 3 6" xfId="4360" xr:uid="{00000000-0005-0000-0000-0000210E0000}"/>
    <cellStyle name="Migliaia 27 3 6 2" xfId="13128" xr:uid="{AED5841D-60CF-4CCA-A341-1EF709682B68}"/>
    <cellStyle name="Migliaia 27 3 6 2 2" xfId="26236" xr:uid="{C7BE328E-DD34-4E17-B47E-3EF28678347A}"/>
    <cellStyle name="Migliaia 27 3 6 3" xfId="16896" xr:uid="{3A7CE408-52D8-46FE-9741-133DF89F2A78}"/>
    <cellStyle name="Migliaia 27 3 6 3 2" xfId="29994" xr:uid="{8213FED2-DB30-4562-AC07-22F100A0FC59}"/>
    <cellStyle name="Migliaia 27 3 6 4" xfId="7787" xr:uid="{73E69B16-CE42-49DB-9838-F06B6567E6A5}"/>
    <cellStyle name="Migliaia 27 3 6 5" xfId="20939" xr:uid="{123FC745-4EED-44BB-A93C-06F4E942E056}"/>
    <cellStyle name="Migliaia 27 3 7" xfId="2800" xr:uid="{00000000-0005-0000-0000-0000220E0000}"/>
    <cellStyle name="Migliaia 27 3 7 2" xfId="11581" xr:uid="{71FA89F5-57E8-4DC8-94E7-D548F13DF653}"/>
    <cellStyle name="Migliaia 27 3 7 2 2" xfId="24696" xr:uid="{311ADF76-D707-4A92-AC00-ACAA9D2CCF8F}"/>
    <cellStyle name="Migliaia 27 3 7 3" xfId="15380" xr:uid="{3A984898-2D20-4F1B-A953-5E0D0494121A}"/>
    <cellStyle name="Migliaia 27 3 7 3 2" xfId="28478" xr:uid="{F565A03F-E9C9-4CB5-9071-67DAD58BCDDF}"/>
    <cellStyle name="Migliaia 27 3 7 4" xfId="9056" xr:uid="{6B5A0808-452C-4310-923D-DDBF5EDB470F}"/>
    <cellStyle name="Migliaia 27 3 7 5" xfId="22205" xr:uid="{E85988BD-043F-4F34-934C-AB7EC9DE8AF6}"/>
    <cellStyle name="Migliaia 27 3 8" xfId="5637" xr:uid="{00000000-0005-0000-0000-0000230E0000}"/>
    <cellStyle name="Migliaia 27 3 8 2" xfId="14404" xr:uid="{8469C815-03C4-4B0D-A7A3-C00100E88559}"/>
    <cellStyle name="Migliaia 27 3 8 2 2" xfId="27505" xr:uid="{5F7ED104-2108-4A76-949B-978C0B3EBEC1}"/>
    <cellStyle name="Migliaia 27 3 8 3" xfId="18165" xr:uid="{DC4F2B0A-8715-4770-81AC-075A56E608FB}"/>
    <cellStyle name="Migliaia 27 3 8 3 2" xfId="31263" xr:uid="{6A4B3875-D13B-42A2-9BA7-C012AE8C1AF4}"/>
    <cellStyle name="Migliaia 27 3 8 4" xfId="9289" xr:uid="{01C96591-6E53-43C1-A724-3708518542DB}"/>
    <cellStyle name="Migliaia 27 3 8 5" xfId="22438" xr:uid="{73E8E954-5A7F-45EB-8657-419F7721FA8D}"/>
    <cellStyle name="Migliaia 27 3 9" xfId="9522" xr:uid="{0783C176-F9D1-4AF8-9DD6-88C65DC45092}"/>
    <cellStyle name="Migliaia 27 3 9 2" xfId="22671" xr:uid="{3E05EEC9-60F8-48E2-9632-6AC53744A81B}"/>
    <cellStyle name="Migliaia 27 4" xfId="2101" xr:uid="{00000000-0005-0000-0000-0000240E0000}"/>
    <cellStyle name="Migliaia 27 4 2" xfId="4575" xr:uid="{00000000-0005-0000-0000-0000250E0000}"/>
    <cellStyle name="Migliaia 27 4 2 2" xfId="13342" xr:uid="{799DCB2E-2732-45F3-A4AA-46B278918D2C}"/>
    <cellStyle name="Migliaia 27 4 2 2 2" xfId="26450" xr:uid="{FF6F38F1-935D-43EC-BBFA-9AA377BB9966}"/>
    <cellStyle name="Migliaia 27 4 2 3" xfId="17110" xr:uid="{117BD975-9169-4E70-B2D2-B79CB29C8EDD}"/>
    <cellStyle name="Migliaia 27 4 2 3 2" xfId="30208" xr:uid="{88951DFE-28C2-4BAB-87E9-E3394ACA3E54}"/>
    <cellStyle name="Migliaia 27 4 2 4" xfId="8001" xr:uid="{77C35E2B-4A5A-4D51-9173-8DBD57F6AFFA}"/>
    <cellStyle name="Migliaia 27 4 2 5" xfId="21152" xr:uid="{F27315AC-8B1C-4633-AF6E-A5383D604F55}"/>
    <cellStyle name="Migliaia 27 4 3" xfId="3022" xr:uid="{00000000-0005-0000-0000-0000260E0000}"/>
    <cellStyle name="Migliaia 27 4 3 2" xfId="15594" xr:uid="{55BB869D-A608-4A33-9938-2135AC708A8D}"/>
    <cellStyle name="Migliaia 27 4 3 2 2" xfId="28692" xr:uid="{B04FABA2-7A66-4B83-B067-FEDF317BABF3}"/>
    <cellStyle name="Migliaia 27 4 3 3" xfId="11802" xr:uid="{941A9139-0DD7-4825-A661-2D7EF9457E80}"/>
    <cellStyle name="Migliaia 27 4 3 4" xfId="24910" xr:uid="{B41EE6DA-FAA6-486E-A3D7-9EE0FA13637B}"/>
    <cellStyle name="Migliaia 27 4 4" xfId="10977" xr:uid="{FA8E53A5-718E-4279-95C2-73B5C0D97C42}"/>
    <cellStyle name="Migliaia 27 4 4 2" xfId="24093" xr:uid="{885C0F8A-1BBE-4CE7-83E4-3DAB5D231EF7}"/>
    <cellStyle name="Migliaia 27 4 5" xfId="14771" xr:uid="{48F352CD-25FF-4E56-892E-1DF1432C12BE}"/>
    <cellStyle name="Migliaia 27 4 5 2" xfId="27869" xr:uid="{6F6F23AA-AC27-49FE-AC5B-2144BCE4DAB0}"/>
    <cellStyle name="Migliaia 27 4 6" xfId="6461" xr:uid="{A66C2FBA-B9B7-4546-85C1-0E6ECD9DF8FE}"/>
    <cellStyle name="Migliaia 27 4 7" xfId="19617" xr:uid="{55F522E6-102B-4F6B-8EB1-26E8D8847736}"/>
    <cellStyle name="Migliaia 27 5" xfId="3257" xr:uid="{00000000-0005-0000-0000-0000270E0000}"/>
    <cellStyle name="Migliaia 27 5 2" xfId="4810" xr:uid="{00000000-0005-0000-0000-0000280E0000}"/>
    <cellStyle name="Migliaia 27 5 2 2" xfId="13577" xr:uid="{9D72DB71-6198-45CB-B1FE-7C73033E17C7}"/>
    <cellStyle name="Migliaia 27 5 2 2 2" xfId="26685" xr:uid="{CDE3F948-7247-426E-B739-4A4E1278C6FC}"/>
    <cellStyle name="Migliaia 27 5 2 3" xfId="17345" xr:uid="{F1FC72C5-553F-46AE-BA34-AA1D3EACDB7F}"/>
    <cellStyle name="Migliaia 27 5 2 3 2" xfId="30443" xr:uid="{30248549-782F-45F5-BB7F-03BD97265E9F}"/>
    <cellStyle name="Migliaia 27 5 2 4" xfId="8236" xr:uid="{8817BDC5-C836-4B42-B1B9-45E969D891FC}"/>
    <cellStyle name="Migliaia 27 5 2 5" xfId="21386" xr:uid="{9078C54C-4285-4288-984C-AABDA7DBD669}"/>
    <cellStyle name="Migliaia 27 5 3" xfId="12037" xr:uid="{1B9F599F-6F48-4A93-A3E4-FFDE6D247AAB}"/>
    <cellStyle name="Migliaia 27 5 3 2" xfId="25145" xr:uid="{5DF72016-3210-4953-B97E-9EDE04F99B0C}"/>
    <cellStyle name="Migliaia 27 5 4" xfId="15829" xr:uid="{24708C10-E9F8-4819-A007-DA1ACB6140B4}"/>
    <cellStyle name="Migliaia 27 5 4 2" xfId="28927" xr:uid="{EF7CD22A-3482-40F8-98AE-87ACA4ADA313}"/>
    <cellStyle name="Migliaia 27 5 5" xfId="6696" xr:uid="{5BCDE352-3C97-4CC8-85E2-77DE6BB15492}"/>
    <cellStyle name="Migliaia 27 5 6" xfId="19851" xr:uid="{86361B7C-3665-4470-988B-51CE2788E51A}"/>
    <cellStyle name="Migliaia 27 6" xfId="3493" xr:uid="{00000000-0005-0000-0000-0000290E0000}"/>
    <cellStyle name="Migliaia 27 6 2" xfId="5046" xr:uid="{00000000-0005-0000-0000-00002A0E0000}"/>
    <cellStyle name="Migliaia 27 6 2 2" xfId="13813" xr:uid="{7956B075-B700-4209-AAC4-AED0CA7A4522}"/>
    <cellStyle name="Migliaia 27 6 2 2 2" xfId="26921" xr:uid="{06997217-B1DF-4339-B36A-6E24DBC4E689}"/>
    <cellStyle name="Migliaia 27 6 2 3" xfId="17581" xr:uid="{403A8C06-2B3E-490D-871F-BE7BD058EFFF}"/>
    <cellStyle name="Migliaia 27 6 2 3 2" xfId="30679" xr:uid="{1AF54147-8691-4ABE-8BC6-DFF143CD5CF2}"/>
    <cellStyle name="Migliaia 27 6 2 4" xfId="8472" xr:uid="{AC074F16-3111-43C0-A5AD-7819DCD2B66B}"/>
    <cellStyle name="Migliaia 27 6 2 5" xfId="21621" xr:uid="{D6C2F969-DD43-4B5E-B3BD-F35BE2981FA0}"/>
    <cellStyle name="Migliaia 27 6 3" xfId="12273" xr:uid="{C474E3E3-D7A8-4275-9F4F-57352B27CC05}"/>
    <cellStyle name="Migliaia 27 6 3 2" xfId="25381" xr:uid="{799B3DDF-8403-4717-8167-AE0781FB2EB9}"/>
    <cellStyle name="Migliaia 27 6 4" xfId="16065" xr:uid="{1FB5FB9F-12E5-496A-9281-646740CC9D1F}"/>
    <cellStyle name="Migliaia 27 6 4 2" xfId="29163" xr:uid="{4EB55E32-6E22-4197-9B84-734C775B01F5}"/>
    <cellStyle name="Migliaia 27 6 5" xfId="6932" xr:uid="{0ACB0602-E942-4595-901D-26688C9764FE}"/>
    <cellStyle name="Migliaia 27 6 6" xfId="20086" xr:uid="{D1D5BE83-CD1C-413B-A434-262193F736C2}"/>
    <cellStyle name="Migliaia 27 7" xfId="3728" xr:uid="{00000000-0005-0000-0000-00002B0E0000}"/>
    <cellStyle name="Migliaia 27 7 2" xfId="5280" xr:uid="{00000000-0005-0000-0000-00002C0E0000}"/>
    <cellStyle name="Migliaia 27 7 2 2" xfId="14047" xr:uid="{31644D3E-5250-440F-AC09-1D7A5E809F16}"/>
    <cellStyle name="Migliaia 27 7 2 2 2" xfId="27155" xr:uid="{53CF27F7-7D53-4564-90B3-87F4B9328594}"/>
    <cellStyle name="Migliaia 27 7 2 3" xfId="17815" xr:uid="{5E6294D4-B0FA-4F15-8D70-68CA3C3E1317}"/>
    <cellStyle name="Migliaia 27 7 2 3 2" xfId="30913" xr:uid="{2CA4A15F-60AE-4678-9C50-A3ADCD7BDACD}"/>
    <cellStyle name="Migliaia 27 7 2 4" xfId="8706" xr:uid="{9E8244F8-FB4F-40E5-BBC1-38E3ED64C8B4}"/>
    <cellStyle name="Migliaia 27 7 2 5" xfId="21855" xr:uid="{C5A0375C-5E37-47D6-8610-4B60B5A09726}"/>
    <cellStyle name="Migliaia 27 7 3" xfId="12508" xr:uid="{5D59BEF9-839A-472E-9E50-BF48A17828EF}"/>
    <cellStyle name="Migliaia 27 7 3 2" xfId="25616" xr:uid="{8489D607-F724-421C-B1D0-9C119ADC8342}"/>
    <cellStyle name="Migliaia 27 7 4" xfId="16300" xr:uid="{FD04AC47-5C40-4523-9956-354818DCC429}"/>
    <cellStyle name="Migliaia 27 7 4 2" xfId="29398" xr:uid="{6DF9AEF4-43BA-4461-ACBD-F3BA5D67B327}"/>
    <cellStyle name="Migliaia 27 7 5" xfId="7167" xr:uid="{07D82D42-6CCA-4F7E-A1AB-5CB17BED48F2}"/>
    <cellStyle name="Migliaia 27 7 6" xfId="20320" xr:uid="{1CD803CC-DF03-4943-BAD2-B554D2CEEBAF}"/>
    <cellStyle name="Migliaia 27 8" xfId="4210" xr:uid="{00000000-0005-0000-0000-00002D0E0000}"/>
    <cellStyle name="Migliaia 27 8 2" xfId="12978" xr:uid="{F55BAC44-69C6-4315-9E68-7653F6F269D5}"/>
    <cellStyle name="Migliaia 27 8 2 2" xfId="26086" xr:uid="{0AE98B35-175F-4678-95D4-54ABA5A41F9B}"/>
    <cellStyle name="Migliaia 27 8 3" xfId="16750" xr:uid="{181F6BFA-5740-4D90-B294-C831C5D7AB45}"/>
    <cellStyle name="Migliaia 27 8 3 2" xfId="29848" xr:uid="{B4F62B06-9A88-4085-8068-C49C69D4BEDD}"/>
    <cellStyle name="Migliaia 27 8 4" xfId="7637" xr:uid="{335D6438-736E-4051-95F2-A17721E61C80}"/>
    <cellStyle name="Migliaia 27 8 5" xfId="20790" xr:uid="{4A88C91F-E79A-4920-8CE5-FCE5C033C222}"/>
    <cellStyle name="Migliaia 27 9" xfId="2642" xr:uid="{00000000-0005-0000-0000-00002E0E0000}"/>
    <cellStyle name="Migliaia 27 9 2" xfId="11432" xr:uid="{BDCCBC55-C840-41C7-A438-D51AE2CADD98}"/>
    <cellStyle name="Migliaia 27 9 2 2" xfId="24547" xr:uid="{66E2E23D-8CF1-4422-AB3E-723CFAAFB653}"/>
    <cellStyle name="Migliaia 27 9 3" xfId="15222" xr:uid="{D2A159FF-7589-4879-ADE6-3940DFF765A7}"/>
    <cellStyle name="Migliaia 27 9 3 2" xfId="28320" xr:uid="{FE3C5C71-A78C-4F0C-A9F1-D82ABBF21166}"/>
    <cellStyle name="Migliaia 27 9 4" xfId="8940" xr:uid="{D64F5FAC-1C6E-45A4-BEA4-E76C92774880}"/>
    <cellStyle name="Migliaia 27 9 5" xfId="22089" xr:uid="{17AF0880-8DF8-4776-97CF-68F0DF916138}"/>
    <cellStyle name="Migliaia 28" xfId="1781" xr:uid="{00000000-0005-0000-0000-00002F0E0000}"/>
    <cellStyle name="Migliaia 28 10" xfId="5519" xr:uid="{00000000-0005-0000-0000-0000300E0000}"/>
    <cellStyle name="Migliaia 28 10 2" xfId="14286" xr:uid="{E9C90842-25FB-40BE-959F-50BDA3C1BC22}"/>
    <cellStyle name="Migliaia 28 10 2 2" xfId="27387" xr:uid="{0A0ED927-8BF8-4EB8-AEF4-539502D77536}"/>
    <cellStyle name="Migliaia 28 10 3" xfId="18047" xr:uid="{533BDA9A-8F48-4D62-B190-5A9B2A4CF04A}"/>
    <cellStyle name="Migliaia 28 10 3 2" xfId="31145" xr:uid="{76CA8004-B252-44EA-B8A5-917987A03C4D}"/>
    <cellStyle name="Migliaia 28 10 4" xfId="9171" xr:uid="{366A2344-9018-4F8E-A26F-3731F44617A2}"/>
    <cellStyle name="Migliaia 28 10 5" xfId="22320" xr:uid="{EC6582C1-A2C1-45E6-8550-7D048B5527EF}"/>
    <cellStyle name="Migliaia 28 11" xfId="9404" xr:uid="{762C8CCB-4633-4F14-8011-A3ACA52BE172}"/>
    <cellStyle name="Migliaia 28 11 2" xfId="22553" xr:uid="{A355676F-42DB-4EB5-A8DE-6D5CCAB525A1}"/>
    <cellStyle name="Migliaia 28 12" xfId="9636" xr:uid="{7FA7239A-1577-4581-8AD3-52FF2924DF0B}"/>
    <cellStyle name="Migliaia 28 12 2" xfId="22785" xr:uid="{F4080C1C-AFC8-45BB-9168-C9E338A6DD33}"/>
    <cellStyle name="Migliaia 28 13" xfId="9871" xr:uid="{F759B5D2-9B5F-4C5D-9485-9A119352FB14}"/>
    <cellStyle name="Migliaia 28 13 2" xfId="23020" xr:uid="{4C5695B3-B079-4B44-BAD1-1B014570FD71}"/>
    <cellStyle name="Migliaia 28 14" xfId="10104" xr:uid="{DA4B1D10-FDB6-4ED5-AAA4-5C4681547EC6}"/>
    <cellStyle name="Migliaia 28 14 2" xfId="23253" xr:uid="{657F9EE7-9775-4273-BCB0-20D17E0F84BF}"/>
    <cellStyle name="Migliaia 28 15" xfId="10344" xr:uid="{DA869F0F-D413-4D8A-905D-90BDAE7F92D1}"/>
    <cellStyle name="Migliaia 28 15 2" xfId="23486" xr:uid="{E847F60B-584B-4652-AFB3-7667E5933E96}"/>
    <cellStyle name="Migliaia 28 16" xfId="10706" xr:uid="{B8CB8978-AA7E-4622-9936-261642300DFA}"/>
    <cellStyle name="Migliaia 28 16 2" xfId="23829" xr:uid="{4F854B1D-6688-4CE0-AE0B-C5B586AEB6EA}"/>
    <cellStyle name="Migliaia 28 17" xfId="14582" xr:uid="{BD8E2BEE-AAB8-4854-A32B-8B83E5D381B3}"/>
    <cellStyle name="Migliaia 28 17 2" xfId="27680" xr:uid="{858960B2-D8CE-4983-BF11-F82C998DEC8F}"/>
    <cellStyle name="Migliaia 28 18" xfId="6092" xr:uid="{34CF7ACC-75F9-4D09-B0D5-CCC9CB1F02AA}"/>
    <cellStyle name="Migliaia 28 19" xfId="19257" xr:uid="{D125D588-ADFC-4978-8035-8FA0A0AA5B58}"/>
    <cellStyle name="Migliaia 28 2" xfId="1841" xr:uid="{00000000-0005-0000-0000-0000310E0000}"/>
    <cellStyle name="Migliaia 28 2 10" xfId="9449" xr:uid="{F90D1653-FFBD-4443-8CA7-3C9909FCE47C}"/>
    <cellStyle name="Migliaia 28 2 10 2" xfId="22598" xr:uid="{F924E2F5-A102-4495-96C8-F4152AE69FC9}"/>
    <cellStyle name="Migliaia 28 2 11" xfId="9681" xr:uid="{E6B28ACB-F438-4DDF-9DED-1C9F6EC44F2A}"/>
    <cellStyle name="Migliaia 28 2 11 2" xfId="22830" xr:uid="{8FF65C8A-CB3F-4372-AEAD-16456E4CB111}"/>
    <cellStyle name="Migliaia 28 2 12" xfId="9916" xr:uid="{DCE58CC4-2AAB-4FFC-A72F-7DD6D5CBE00B}"/>
    <cellStyle name="Migliaia 28 2 12 2" xfId="23065" xr:uid="{CC1C0438-1E29-468C-B4C7-4EF872790D0C}"/>
    <cellStyle name="Migliaia 28 2 13" xfId="10149" xr:uid="{BA0B9725-4A4C-4350-80FF-FCF151186453}"/>
    <cellStyle name="Migliaia 28 2 13 2" xfId="23298" xr:uid="{B97CB984-1D17-45FC-9A32-4009D4FD0995}"/>
    <cellStyle name="Migliaia 28 2 14" xfId="10389" xr:uid="{22B3D8B8-357A-4F99-87B3-6517F0B852A2}"/>
    <cellStyle name="Migliaia 28 2 14 2" xfId="23531" xr:uid="{24B418C0-FE71-4D74-8643-16463E5DCA53}"/>
    <cellStyle name="Migliaia 28 2 15" xfId="10751" xr:uid="{8C1877A5-91B4-40B8-9CF2-8E6D5D72B316}"/>
    <cellStyle name="Migliaia 28 2 15 2" xfId="23874" xr:uid="{9A4E5F89-6B91-4C05-9A12-02D8E3094901}"/>
    <cellStyle name="Migliaia 28 2 16" xfId="14627" xr:uid="{F3BE0FD0-B240-4FAD-A756-6319C21902BF}"/>
    <cellStyle name="Migliaia 28 2 16 2" xfId="27725" xr:uid="{15EF0CCE-58AA-4A1D-8223-F2654EC8200E}"/>
    <cellStyle name="Migliaia 28 2 17" xfId="6137" xr:uid="{FF42FC68-BC61-4A98-845E-A7F1C1928B8A}"/>
    <cellStyle name="Migliaia 28 2 18" xfId="19302" xr:uid="{B302FB20-BA1A-4A58-A5D7-52FF07ED213B}"/>
    <cellStyle name="Migliaia 28 2 2" xfId="2260" xr:uid="{00000000-0005-0000-0000-0000320E0000}"/>
    <cellStyle name="Migliaia 28 2 2 10" xfId="9797" xr:uid="{3592F0DC-3DE2-4391-A914-70D842F6CC48}"/>
    <cellStyle name="Migliaia 28 2 2 10 2" xfId="22946" xr:uid="{62DB7C76-51FF-45AA-9951-A880AA9823DB}"/>
    <cellStyle name="Migliaia 28 2 2 11" xfId="10032" xr:uid="{C72A05F9-3A37-4187-88A5-A226BF6AF967}"/>
    <cellStyle name="Migliaia 28 2 2 11 2" xfId="23181" xr:uid="{5DE501C7-9632-40AA-A3C0-2B6B42BD8043}"/>
    <cellStyle name="Migliaia 28 2 2 12" xfId="10265" xr:uid="{6ADBDAF2-9AC3-4C7B-8A0B-F83F197BD52B}"/>
    <cellStyle name="Migliaia 28 2 2 12 2" xfId="23414" xr:uid="{8AC061F5-DB5F-47A1-BCE0-88432D3F4728}"/>
    <cellStyle name="Migliaia 28 2 2 13" xfId="10505" xr:uid="{C4659708-F785-4DE3-B89E-6B637BBC4787}"/>
    <cellStyle name="Migliaia 28 2 2 13 2" xfId="23647" xr:uid="{214D5A9B-E93D-4E82-9AF0-ABFE23A56070}"/>
    <cellStyle name="Migliaia 28 2 2 14" xfId="11136" xr:uid="{74202C93-87E9-44B9-92A5-04674552C345}"/>
    <cellStyle name="Migliaia 28 2 2 14 2" xfId="24252" xr:uid="{116A4745-5F76-4F03-A048-260B3047A83F}"/>
    <cellStyle name="Migliaia 28 2 2 15" xfId="14930" xr:uid="{1B5CD4F6-1721-4708-B4FD-AC7B933554D9}"/>
    <cellStyle name="Migliaia 28 2 2 15 2" xfId="28028" xr:uid="{B0E43F9C-7A07-4A36-8E58-1BE72FCABA40}"/>
    <cellStyle name="Migliaia 28 2 2 16" xfId="6283" xr:uid="{409364D2-B3D8-4C83-9DB3-73B3A607078A}"/>
    <cellStyle name="Migliaia 28 2 2 17" xfId="19447" xr:uid="{7A57BB6D-03B5-44A8-822E-4D83253AAA0D}"/>
    <cellStyle name="Migliaia 28 2 2 2" xfId="3181" xr:uid="{00000000-0005-0000-0000-0000330E0000}"/>
    <cellStyle name="Migliaia 28 2 2 2 2" xfId="4734" xr:uid="{00000000-0005-0000-0000-0000340E0000}"/>
    <cellStyle name="Migliaia 28 2 2 2 2 2" xfId="13501" xr:uid="{7F348DD7-9DF1-4809-BDB9-309AE52C4B31}"/>
    <cellStyle name="Migliaia 28 2 2 2 2 2 2" xfId="26609" xr:uid="{E27B318D-CBEB-4E85-9C7E-7339C7149917}"/>
    <cellStyle name="Migliaia 28 2 2 2 2 3" xfId="17269" xr:uid="{81EAD553-0813-4627-B833-13FB5C482BEF}"/>
    <cellStyle name="Migliaia 28 2 2 2 2 3 2" xfId="30367" xr:uid="{6B616B3D-71FC-452E-8A34-BFAD78D50E00}"/>
    <cellStyle name="Migliaia 28 2 2 2 2 4" xfId="8160" xr:uid="{A4177DD1-6A67-4AFF-B429-8129D5D14613}"/>
    <cellStyle name="Migliaia 28 2 2 2 2 5" xfId="21311" xr:uid="{826F7D51-1F82-4C97-9AA9-3E365CCCF38A}"/>
    <cellStyle name="Migliaia 28 2 2 2 3" xfId="11961" xr:uid="{8DE1768B-9A14-42F4-B270-144B2CB0FA9B}"/>
    <cellStyle name="Migliaia 28 2 2 2 3 2" xfId="25069" xr:uid="{FF67866B-6B0A-41FE-A1BA-C83565677CB4}"/>
    <cellStyle name="Migliaia 28 2 2 2 4" xfId="15753" xr:uid="{55EC4AF3-52E4-420C-ABDB-E5CBF96155B7}"/>
    <cellStyle name="Migliaia 28 2 2 2 4 2" xfId="28851" xr:uid="{71DAB128-CB6A-4719-90FC-080E4109B94E}"/>
    <cellStyle name="Migliaia 28 2 2 2 5" xfId="6620" xr:uid="{4AE58B3B-CADF-4D36-87FB-9C1F7DA1999D}"/>
    <cellStyle name="Migliaia 28 2 2 2 6" xfId="19776" xr:uid="{ED26CA32-D23E-4705-9938-6AD3C16800B6}"/>
    <cellStyle name="Migliaia 28 2 2 3" xfId="3416" xr:uid="{00000000-0005-0000-0000-0000350E0000}"/>
    <cellStyle name="Migliaia 28 2 2 3 2" xfId="4969" xr:uid="{00000000-0005-0000-0000-0000360E0000}"/>
    <cellStyle name="Migliaia 28 2 2 3 2 2" xfId="13736" xr:uid="{C17F5CD0-7133-49C1-9474-E8BA4DE75B6F}"/>
    <cellStyle name="Migliaia 28 2 2 3 2 2 2" xfId="26844" xr:uid="{02E79F48-D3C3-4145-A028-3FE782523116}"/>
    <cellStyle name="Migliaia 28 2 2 3 2 3" xfId="17504" xr:uid="{C3B31E1E-4B30-4784-A464-D30588639762}"/>
    <cellStyle name="Migliaia 28 2 2 3 2 3 2" xfId="30602" xr:uid="{AA8E4A82-A632-4A9B-A842-4976D6BCDC3D}"/>
    <cellStyle name="Migliaia 28 2 2 3 2 4" xfId="8395" xr:uid="{33437E57-6160-4F49-9348-EB75C8A0D2AA}"/>
    <cellStyle name="Migliaia 28 2 2 3 2 5" xfId="21545" xr:uid="{2E785D12-CDC5-47BA-AEE3-040FFD767D20}"/>
    <cellStyle name="Migliaia 28 2 2 3 3" xfId="12196" xr:uid="{7E33ED71-240B-4834-8C8E-82C9ADDBB3A1}"/>
    <cellStyle name="Migliaia 28 2 2 3 3 2" xfId="25304" xr:uid="{33045518-6FA0-42D7-A698-2E087589C5A8}"/>
    <cellStyle name="Migliaia 28 2 2 3 4" xfId="15988" xr:uid="{9D356E3F-7348-4DFE-94C9-83A4CB7530C4}"/>
    <cellStyle name="Migliaia 28 2 2 3 4 2" xfId="29086" xr:uid="{B99179F3-DF98-4B63-A0D0-B13E9C9BC4CB}"/>
    <cellStyle name="Migliaia 28 2 2 3 5" xfId="6855" xr:uid="{FBDC6214-2579-493C-8AFA-C2C6B4CF1D4B}"/>
    <cellStyle name="Migliaia 28 2 2 3 6" xfId="20010" xr:uid="{B829516E-42D3-4413-9DC4-158770968D94}"/>
    <cellStyle name="Migliaia 28 2 2 4" xfId="3652" xr:uid="{00000000-0005-0000-0000-0000370E0000}"/>
    <cellStyle name="Migliaia 28 2 2 4 2" xfId="5205" xr:uid="{00000000-0005-0000-0000-0000380E0000}"/>
    <cellStyle name="Migliaia 28 2 2 4 2 2" xfId="13972" xr:uid="{439C15FA-C3E8-4834-9F12-87772BFE32EA}"/>
    <cellStyle name="Migliaia 28 2 2 4 2 2 2" xfId="27080" xr:uid="{D85C12FE-A7DA-4F19-A295-68C30517EED7}"/>
    <cellStyle name="Migliaia 28 2 2 4 2 3" xfId="17740" xr:uid="{0981D696-2BE5-43E5-8390-42EE56D9609C}"/>
    <cellStyle name="Migliaia 28 2 2 4 2 3 2" xfId="30838" xr:uid="{E0CC788F-9494-40B0-8902-B632001F323D}"/>
    <cellStyle name="Migliaia 28 2 2 4 2 4" xfId="8631" xr:uid="{F15E1191-517D-4540-A5EE-EE24773363FF}"/>
    <cellStyle name="Migliaia 28 2 2 4 2 5" xfId="21780" xr:uid="{E9D62410-E10B-455E-9B52-82E6D05FC699}"/>
    <cellStyle name="Migliaia 28 2 2 4 3" xfId="12432" xr:uid="{ABBA3AD9-C127-4654-B0DC-1E70BA3D03F9}"/>
    <cellStyle name="Migliaia 28 2 2 4 3 2" xfId="25540" xr:uid="{ADEF745C-E60A-4C63-B58F-BC6D5AB9EE0C}"/>
    <cellStyle name="Migliaia 28 2 2 4 4" xfId="16224" xr:uid="{5615CD8E-2F98-497B-ABEA-9EC24F9BCDE2}"/>
    <cellStyle name="Migliaia 28 2 2 4 4 2" xfId="29322" xr:uid="{286A6DA7-23BE-4B35-A785-AA3FC8A1CF79}"/>
    <cellStyle name="Migliaia 28 2 2 4 5" xfId="7091" xr:uid="{26E7E809-4D15-4E1B-BA8F-BE410372AC3C}"/>
    <cellStyle name="Migliaia 28 2 2 4 6" xfId="20245" xr:uid="{3E12D960-1882-476C-8D7F-56AE5BC1EEDC}"/>
    <cellStyle name="Migliaia 28 2 2 5" xfId="3887" xr:uid="{00000000-0005-0000-0000-0000390E0000}"/>
    <cellStyle name="Migliaia 28 2 2 5 2" xfId="5439" xr:uid="{00000000-0005-0000-0000-00003A0E0000}"/>
    <cellStyle name="Migliaia 28 2 2 5 2 2" xfId="14206" xr:uid="{8D7E6B49-1F86-4C7F-9FEF-8D862FE19E24}"/>
    <cellStyle name="Migliaia 28 2 2 5 2 2 2" xfId="27314" xr:uid="{F1AE9373-B0F7-4394-A81E-5F6B7466D6FD}"/>
    <cellStyle name="Migliaia 28 2 2 5 2 3" xfId="17974" xr:uid="{66AAAF1A-72E1-492D-8285-6FAEFADA2467}"/>
    <cellStyle name="Migliaia 28 2 2 5 2 3 2" xfId="31072" xr:uid="{8C9818ED-8951-4C33-801E-DF7FDF726979}"/>
    <cellStyle name="Migliaia 28 2 2 5 2 4" xfId="8865" xr:uid="{D173DA84-BB43-441B-8507-B81C05FF513A}"/>
    <cellStyle name="Migliaia 28 2 2 5 2 5" xfId="22014" xr:uid="{36568A2D-A420-4675-808B-7D2E362CB7BD}"/>
    <cellStyle name="Migliaia 28 2 2 5 3" xfId="12667" xr:uid="{73C38DD7-BC8A-4B66-8C3E-D957792234D0}"/>
    <cellStyle name="Migliaia 28 2 2 5 3 2" xfId="25775" xr:uid="{E53DA655-A587-472B-8491-D2F6B2D21714}"/>
    <cellStyle name="Migliaia 28 2 2 5 4" xfId="16459" xr:uid="{A1982824-BFF9-4E4C-B834-189CF833127F}"/>
    <cellStyle name="Migliaia 28 2 2 5 4 2" xfId="29557" xr:uid="{746C9F43-0E11-48C2-993E-02F2AF413FB6}"/>
    <cellStyle name="Migliaia 28 2 2 5 5" xfId="7326" xr:uid="{DDEAA00F-7ED3-4EE0-ACFA-BA1AADD66BBB}"/>
    <cellStyle name="Migliaia 28 2 2 5 6" xfId="20479" xr:uid="{AB6714B8-F328-4142-8928-496947EFAFC6}"/>
    <cellStyle name="Migliaia 28 2 2 6" xfId="4403" xr:uid="{00000000-0005-0000-0000-00003B0E0000}"/>
    <cellStyle name="Migliaia 28 2 2 6 2" xfId="13171" xr:uid="{8E1BE3DA-7DB9-41A9-9C44-A325B3D61988}"/>
    <cellStyle name="Migliaia 28 2 2 6 2 2" xfId="26279" xr:uid="{F0B3DFEF-5743-4111-AD3E-E1D2EDDF9CED}"/>
    <cellStyle name="Migliaia 28 2 2 6 3" xfId="16939" xr:uid="{14E2A13E-CD02-473D-B4D0-BA43685C91A0}"/>
    <cellStyle name="Migliaia 28 2 2 6 3 2" xfId="30037" xr:uid="{289EEA5F-F439-4AE6-8B14-A09B14A5E6B9}"/>
    <cellStyle name="Migliaia 28 2 2 6 4" xfId="7830" xr:uid="{0840089C-9BCD-4E36-BA3D-40BE32C5B10C}"/>
    <cellStyle name="Migliaia 28 2 2 6 5" xfId="20982" xr:uid="{E8FBC9B2-83FD-4147-A780-CB720AE7F734}"/>
    <cellStyle name="Migliaia 28 2 2 7" xfId="2843" xr:uid="{00000000-0005-0000-0000-00003C0E0000}"/>
    <cellStyle name="Migliaia 28 2 2 7 2" xfId="11624" xr:uid="{8D3CCE24-7C83-4F80-B224-F0C222CC0993}"/>
    <cellStyle name="Migliaia 28 2 2 7 2 2" xfId="24739" xr:uid="{C212BE7C-B5BF-4AAE-994B-52317500FEAC}"/>
    <cellStyle name="Migliaia 28 2 2 7 3" xfId="15423" xr:uid="{B694A6F3-0901-4D91-A879-CD9596BBC8ED}"/>
    <cellStyle name="Migliaia 28 2 2 7 3 2" xfId="28521" xr:uid="{147F5A53-F761-4F22-AC01-16E1ECA9F7E3}"/>
    <cellStyle name="Migliaia 28 2 2 7 4" xfId="9099" xr:uid="{B2C41640-580F-4637-B844-EA2E316FAB92}"/>
    <cellStyle name="Migliaia 28 2 2 7 5" xfId="22248" xr:uid="{28688173-7083-4EBE-9E7D-E8A9EDDB484A}"/>
    <cellStyle name="Migliaia 28 2 2 8" xfId="5680" xr:uid="{00000000-0005-0000-0000-00003D0E0000}"/>
    <cellStyle name="Migliaia 28 2 2 8 2" xfId="14447" xr:uid="{D16DA864-F64D-41E8-9835-CA9049189E8A}"/>
    <cellStyle name="Migliaia 28 2 2 8 2 2" xfId="27548" xr:uid="{B6736F94-7E21-4A88-9D33-F7890189A0AE}"/>
    <cellStyle name="Migliaia 28 2 2 8 3" xfId="18208" xr:uid="{1092A73D-8B89-4535-8507-E5C6F784A544}"/>
    <cellStyle name="Migliaia 28 2 2 8 3 2" xfId="31306" xr:uid="{3E45A77F-AE5A-42A7-A441-C6A9D042AEDA}"/>
    <cellStyle name="Migliaia 28 2 2 8 4" xfId="9332" xr:uid="{E778A7A5-307A-4F96-9250-0860269C02A0}"/>
    <cellStyle name="Migliaia 28 2 2 8 5" xfId="22481" xr:uid="{ACE184FF-530C-495C-89C3-BB597936B675}"/>
    <cellStyle name="Migliaia 28 2 2 9" xfId="9565" xr:uid="{02236AC0-7EB2-4A1F-9E02-330566A9D05F}"/>
    <cellStyle name="Migliaia 28 2 2 9 2" xfId="22714" xr:uid="{C3BD4B68-3E09-41B2-9CB2-E3477B512E6F}"/>
    <cellStyle name="Migliaia 28 2 3" xfId="2144" xr:uid="{00000000-0005-0000-0000-00003E0E0000}"/>
    <cellStyle name="Migliaia 28 2 3 2" xfId="4618" xr:uid="{00000000-0005-0000-0000-00003F0E0000}"/>
    <cellStyle name="Migliaia 28 2 3 2 2" xfId="13385" xr:uid="{112B6072-9D79-476F-A50F-6F55C23CB9E8}"/>
    <cellStyle name="Migliaia 28 2 3 2 2 2" xfId="26493" xr:uid="{18119815-805B-4231-9851-CA5FB0EF7F0A}"/>
    <cellStyle name="Migliaia 28 2 3 2 3" xfId="17153" xr:uid="{253AB6C1-C3AA-421E-8E82-A1D957CE751E}"/>
    <cellStyle name="Migliaia 28 2 3 2 3 2" xfId="30251" xr:uid="{72D8BB95-DE06-4C55-9357-4E05EE673E22}"/>
    <cellStyle name="Migliaia 28 2 3 2 4" xfId="8044" xr:uid="{631801F4-10AC-40C1-9E3B-2084E34AEFE5}"/>
    <cellStyle name="Migliaia 28 2 3 2 5" xfId="21195" xr:uid="{57711D3F-C906-4BF5-B7BA-3F2E21F2A10E}"/>
    <cellStyle name="Migliaia 28 2 3 3" xfId="3065" xr:uid="{00000000-0005-0000-0000-0000400E0000}"/>
    <cellStyle name="Migliaia 28 2 3 3 2" xfId="15637" xr:uid="{509076C9-D7B9-4F4B-9CC3-FB4974CCDBBF}"/>
    <cellStyle name="Migliaia 28 2 3 3 2 2" xfId="28735" xr:uid="{657658E7-8EAE-473D-BFA6-A6357455BB9D}"/>
    <cellStyle name="Migliaia 28 2 3 3 3" xfId="11845" xr:uid="{BC1B0064-3532-466A-8D45-86653D23B247}"/>
    <cellStyle name="Migliaia 28 2 3 3 4" xfId="24953" xr:uid="{02F5AC2F-F9B9-4279-9F7B-507D31FD5DFD}"/>
    <cellStyle name="Migliaia 28 2 3 4" xfId="11020" xr:uid="{F3BB20EA-D198-452E-AB7E-C424F1362A2C}"/>
    <cellStyle name="Migliaia 28 2 3 4 2" xfId="24136" xr:uid="{DA011A8F-19F6-409D-B5BC-1E2F1DD5071A}"/>
    <cellStyle name="Migliaia 28 2 3 5" xfId="14814" xr:uid="{E36EAC38-04DE-4B02-B09F-65CD019E49D3}"/>
    <cellStyle name="Migliaia 28 2 3 5 2" xfId="27912" xr:uid="{3BAB657F-AE7F-464D-8388-A7C9359BDCF7}"/>
    <cellStyle name="Migliaia 28 2 3 6" xfId="6504" xr:uid="{CDA70191-9997-4CA7-90AE-98DFB8DB93F4}"/>
    <cellStyle name="Migliaia 28 2 3 7" xfId="19660" xr:uid="{4939AC49-7330-4CD3-A10A-5994C7DF8315}"/>
    <cellStyle name="Migliaia 28 2 4" xfId="3300" xr:uid="{00000000-0005-0000-0000-0000410E0000}"/>
    <cellStyle name="Migliaia 28 2 4 2" xfId="4853" xr:uid="{00000000-0005-0000-0000-0000420E0000}"/>
    <cellStyle name="Migliaia 28 2 4 2 2" xfId="13620" xr:uid="{5FAF792B-7E4F-46D7-BABF-2F665E8021AD}"/>
    <cellStyle name="Migliaia 28 2 4 2 2 2" xfId="26728" xr:uid="{DF1CDF58-CF5A-40F6-99C3-91AA4F6A14EB}"/>
    <cellStyle name="Migliaia 28 2 4 2 3" xfId="17388" xr:uid="{69FC7BAF-ACB0-467D-BF0B-1FAA164A8231}"/>
    <cellStyle name="Migliaia 28 2 4 2 3 2" xfId="30486" xr:uid="{25A7E4F3-50DD-4EDF-961A-DBE29C8D8AD4}"/>
    <cellStyle name="Migliaia 28 2 4 2 4" xfId="8279" xr:uid="{140802F8-FF9E-4C7A-9079-0542577090C2}"/>
    <cellStyle name="Migliaia 28 2 4 2 5" xfId="21429" xr:uid="{AEE3B929-CB21-442A-B9AD-9BCB1FF33A01}"/>
    <cellStyle name="Migliaia 28 2 4 3" xfId="12080" xr:uid="{8FC0B904-D1A6-4248-8F02-744039C4F49A}"/>
    <cellStyle name="Migliaia 28 2 4 3 2" xfId="25188" xr:uid="{847D2442-E2E7-426C-A88A-AB2170763B08}"/>
    <cellStyle name="Migliaia 28 2 4 4" xfId="15872" xr:uid="{6EBFC2B0-25C4-4E09-AC4B-7F88A85F5ED5}"/>
    <cellStyle name="Migliaia 28 2 4 4 2" xfId="28970" xr:uid="{DCEFC00E-2801-41EF-963B-CE612A041622}"/>
    <cellStyle name="Migliaia 28 2 4 5" xfId="6739" xr:uid="{B4D4B31E-3C8B-4AFD-9CA0-54FA3920C813}"/>
    <cellStyle name="Migliaia 28 2 4 6" xfId="19894" xr:uid="{A1B1529E-5918-4431-B6DD-75C56BD3F2B3}"/>
    <cellStyle name="Migliaia 28 2 5" xfId="3536" xr:uid="{00000000-0005-0000-0000-0000430E0000}"/>
    <cellStyle name="Migliaia 28 2 5 2" xfId="5089" xr:uid="{00000000-0005-0000-0000-0000440E0000}"/>
    <cellStyle name="Migliaia 28 2 5 2 2" xfId="13856" xr:uid="{9419A7AE-01E0-47BA-8F23-F21B6C941F77}"/>
    <cellStyle name="Migliaia 28 2 5 2 2 2" xfId="26964" xr:uid="{BD47FB0A-3D8C-4AE6-AED6-0663F5585270}"/>
    <cellStyle name="Migliaia 28 2 5 2 3" xfId="17624" xr:uid="{A3D9A81D-F8F0-404E-89AA-0D17578A6A7D}"/>
    <cellStyle name="Migliaia 28 2 5 2 3 2" xfId="30722" xr:uid="{9F7A0FA4-F7BE-4C4A-A9D0-C2A68ED7DB74}"/>
    <cellStyle name="Migliaia 28 2 5 2 4" xfId="8515" xr:uid="{44D9D0FE-FCBB-4420-938B-10672398D2E4}"/>
    <cellStyle name="Migliaia 28 2 5 2 5" xfId="21664" xr:uid="{6F0567C7-3AF9-4D09-8CD0-BB664BA67D29}"/>
    <cellStyle name="Migliaia 28 2 5 3" xfId="12316" xr:uid="{947F9AB6-6874-4517-92DE-9F329388EDAB}"/>
    <cellStyle name="Migliaia 28 2 5 3 2" xfId="25424" xr:uid="{9FF7FE4D-6E3C-4DC7-B93E-D7AE1244B313}"/>
    <cellStyle name="Migliaia 28 2 5 4" xfId="16108" xr:uid="{575BCD95-47B7-4F8D-B301-1024B23D4EF7}"/>
    <cellStyle name="Migliaia 28 2 5 4 2" xfId="29206" xr:uid="{F7A2A201-CBDA-4E18-A170-7866EE83C985}"/>
    <cellStyle name="Migliaia 28 2 5 5" xfId="6975" xr:uid="{D5C8094F-0887-485C-A620-413888AD1BA7}"/>
    <cellStyle name="Migliaia 28 2 5 6" xfId="20129" xr:uid="{5674344B-B539-4485-A4A5-9D9140CE0600}"/>
    <cellStyle name="Migliaia 28 2 6" xfId="3771" xr:uid="{00000000-0005-0000-0000-0000450E0000}"/>
    <cellStyle name="Migliaia 28 2 6 2" xfId="5323" xr:uid="{00000000-0005-0000-0000-0000460E0000}"/>
    <cellStyle name="Migliaia 28 2 6 2 2" xfId="14090" xr:uid="{556932F2-3F6B-4158-99C4-02F71A878FE6}"/>
    <cellStyle name="Migliaia 28 2 6 2 2 2" xfId="27198" xr:uid="{A524D92E-B0E3-447D-896E-240D1A64C10B}"/>
    <cellStyle name="Migliaia 28 2 6 2 3" xfId="17858" xr:uid="{160DA6B2-B97B-4D14-A247-AB489BCFAF34}"/>
    <cellStyle name="Migliaia 28 2 6 2 3 2" xfId="30956" xr:uid="{33F80746-2A46-43AC-9B5D-10F588F894D6}"/>
    <cellStyle name="Migliaia 28 2 6 2 4" xfId="8749" xr:uid="{4487F05B-EC22-4736-904D-6F0516CADB5D}"/>
    <cellStyle name="Migliaia 28 2 6 2 5" xfId="21898" xr:uid="{DF807C2E-15B1-425A-AA32-0D5FDA483F6A}"/>
    <cellStyle name="Migliaia 28 2 6 3" xfId="12551" xr:uid="{3BEBF5E9-1F6E-4ED9-9B44-BD9754B0F73A}"/>
    <cellStyle name="Migliaia 28 2 6 3 2" xfId="25659" xr:uid="{090F882F-2161-4860-A81F-5CE4CD20E812}"/>
    <cellStyle name="Migliaia 28 2 6 4" xfId="16343" xr:uid="{CC4A7495-76D0-4A70-BDDA-2568ECAD04EE}"/>
    <cellStyle name="Migliaia 28 2 6 4 2" xfId="29441" xr:uid="{108D4ABB-CB19-4742-B3AF-34A092B788C8}"/>
    <cellStyle name="Migliaia 28 2 6 5" xfId="7210" xr:uid="{6FDE9223-4818-495F-BD10-4D8392AD60D4}"/>
    <cellStyle name="Migliaia 28 2 6 6" xfId="20363" xr:uid="{9F7AF5D0-387E-4084-9C3D-C7A62CD9DDB9}"/>
    <cellStyle name="Migliaia 28 2 7" xfId="4253" xr:uid="{00000000-0005-0000-0000-0000470E0000}"/>
    <cellStyle name="Migliaia 28 2 7 2" xfId="13021" xr:uid="{EC8EEE46-955B-45D6-936E-379C06F9E7E8}"/>
    <cellStyle name="Migliaia 28 2 7 2 2" xfId="26129" xr:uid="{33716984-C936-40E8-B3B2-53F0C92D3F84}"/>
    <cellStyle name="Migliaia 28 2 7 3" xfId="16793" xr:uid="{9EB94135-95E7-41AD-ABED-CE066F24B721}"/>
    <cellStyle name="Migliaia 28 2 7 3 2" xfId="29891" xr:uid="{A49B5679-8254-41BC-9E97-0C5DF16653ED}"/>
    <cellStyle name="Migliaia 28 2 7 4" xfId="7680" xr:uid="{AB2AF0A0-556A-419E-9F5B-8F6868D76BE5}"/>
    <cellStyle name="Migliaia 28 2 7 5" xfId="20833" xr:uid="{C18B8404-B306-4F55-934D-281BEEB8B565}"/>
    <cellStyle name="Migliaia 28 2 8" xfId="2685" xr:uid="{00000000-0005-0000-0000-0000480E0000}"/>
    <cellStyle name="Migliaia 28 2 8 2" xfId="11475" xr:uid="{171E023E-37F2-4FA2-83D8-FECC64E5F6E1}"/>
    <cellStyle name="Migliaia 28 2 8 2 2" xfId="24590" xr:uid="{1A6273A0-33C5-4076-9B0E-C4A1AD5D6F7D}"/>
    <cellStyle name="Migliaia 28 2 8 3" xfId="15265" xr:uid="{D0BDE9AE-8ED8-452B-89FF-F069FB8360DB}"/>
    <cellStyle name="Migliaia 28 2 8 3 2" xfId="28363" xr:uid="{09051DC3-62A4-48C8-AEAE-38F69467E662}"/>
    <cellStyle name="Migliaia 28 2 8 4" xfId="8983" xr:uid="{480CB6EE-9ED9-40D1-98AE-8D24360BBE78}"/>
    <cellStyle name="Migliaia 28 2 8 5" xfId="22132" xr:uid="{8A0018BC-3B6B-4C27-97BC-1B955F8A8593}"/>
    <cellStyle name="Migliaia 28 2 9" xfId="5564" xr:uid="{00000000-0005-0000-0000-0000490E0000}"/>
    <cellStyle name="Migliaia 28 2 9 2" xfId="14331" xr:uid="{9E0D4D42-9D29-411A-AE23-358C6B35F935}"/>
    <cellStyle name="Migliaia 28 2 9 2 2" xfId="27432" xr:uid="{15623EE2-B9CB-4CDE-A2CF-2EA63B6A348A}"/>
    <cellStyle name="Migliaia 28 2 9 3" xfId="18092" xr:uid="{75B7C4A1-A9FC-4D99-BD57-DDB54B5C9E01}"/>
    <cellStyle name="Migliaia 28 2 9 3 2" xfId="31190" xr:uid="{A0C1A320-E941-4203-ACBB-FC542EF77C38}"/>
    <cellStyle name="Migliaia 28 2 9 4" xfId="9216" xr:uid="{FEA91E73-C649-450E-A519-6006136699CA}"/>
    <cellStyle name="Migliaia 28 2 9 5" xfId="22365" xr:uid="{DE30C8B8-9013-4259-A21B-184EBA3E0849}"/>
    <cellStyle name="Migliaia 28 3" xfId="2215" xr:uid="{00000000-0005-0000-0000-00004A0E0000}"/>
    <cellStyle name="Migliaia 28 3 10" xfId="9752" xr:uid="{A6D82492-1B35-4A39-A1DD-514111C2B78D}"/>
    <cellStyle name="Migliaia 28 3 10 2" xfId="22901" xr:uid="{BC0A6BF1-586A-4345-8158-866ED983E9BE}"/>
    <cellStyle name="Migliaia 28 3 11" xfId="9987" xr:uid="{A2995969-1EB6-4977-9350-F9A8AD499500}"/>
    <cellStyle name="Migliaia 28 3 11 2" xfId="23136" xr:uid="{37AA51B3-5CE2-4B81-9FDF-217FCBFE003D}"/>
    <cellStyle name="Migliaia 28 3 12" xfId="10220" xr:uid="{5A972341-C2C2-475E-AEB8-819724103D3E}"/>
    <cellStyle name="Migliaia 28 3 12 2" xfId="23369" xr:uid="{8CEDF0BE-4CEA-4506-ACFF-643F3689515C}"/>
    <cellStyle name="Migliaia 28 3 13" xfId="10460" xr:uid="{D310A821-A98C-4F70-90AA-EE46CE5076C4}"/>
    <cellStyle name="Migliaia 28 3 13 2" xfId="23602" xr:uid="{530340BE-6708-41F1-AD08-412AE0295375}"/>
    <cellStyle name="Migliaia 28 3 14" xfId="11091" xr:uid="{0CC8003B-EB24-4D2C-886E-0CA092E4C291}"/>
    <cellStyle name="Migliaia 28 3 14 2" xfId="24207" xr:uid="{089458CB-29CE-4584-ADF5-DB76CD683AD7}"/>
    <cellStyle name="Migliaia 28 3 15" xfId="14885" xr:uid="{51AD9041-550D-4A1D-9CA5-E1F11354EDC8}"/>
    <cellStyle name="Migliaia 28 3 15 2" xfId="27983" xr:uid="{80A8FB5C-C98E-4C99-AB86-37309DDD199B}"/>
    <cellStyle name="Migliaia 28 3 16" xfId="6238" xr:uid="{8AF8C6FE-0190-4C99-B393-23C482C1D690}"/>
    <cellStyle name="Migliaia 28 3 17" xfId="19402" xr:uid="{CC06D821-EA71-4537-811D-CE9BE6246090}"/>
    <cellStyle name="Migliaia 28 3 2" xfId="3136" xr:uid="{00000000-0005-0000-0000-00004B0E0000}"/>
    <cellStyle name="Migliaia 28 3 2 2" xfId="4689" xr:uid="{00000000-0005-0000-0000-00004C0E0000}"/>
    <cellStyle name="Migliaia 28 3 2 2 2" xfId="13456" xr:uid="{EDFD6E48-1ECE-45EC-8B0C-796C8AAC11B4}"/>
    <cellStyle name="Migliaia 28 3 2 2 2 2" xfId="26564" xr:uid="{6E4297A9-DE1B-4788-BCA5-84A6EBD28729}"/>
    <cellStyle name="Migliaia 28 3 2 2 3" xfId="17224" xr:uid="{7161C2A0-073F-4B83-8381-83E27119DA5E}"/>
    <cellStyle name="Migliaia 28 3 2 2 3 2" xfId="30322" xr:uid="{0F3F66D3-23F6-4111-A63E-31895071D918}"/>
    <cellStyle name="Migliaia 28 3 2 2 4" xfId="8115" xr:uid="{CB2ABC15-8395-4301-BB4C-C222281A60E0}"/>
    <cellStyle name="Migliaia 28 3 2 2 5" xfId="21266" xr:uid="{3F824BC7-2B65-45C3-9C46-3A6FA4959CFB}"/>
    <cellStyle name="Migliaia 28 3 2 3" xfId="11916" xr:uid="{A7D31F4D-5AB6-48A8-B401-E7E42C1ABFD8}"/>
    <cellStyle name="Migliaia 28 3 2 3 2" xfId="25024" xr:uid="{0E0BF34D-E2CD-44AE-9C30-F95A09670E30}"/>
    <cellStyle name="Migliaia 28 3 2 4" xfId="15708" xr:uid="{B4232FF7-9DD0-46DA-8656-B809A2334EFE}"/>
    <cellStyle name="Migliaia 28 3 2 4 2" xfId="28806" xr:uid="{60F2FA96-7DFF-4A09-A9CF-508BCB82837C}"/>
    <cellStyle name="Migliaia 28 3 2 5" xfId="6575" xr:uid="{295C72FE-3B0A-4FB3-ACCC-7064BFA8ED65}"/>
    <cellStyle name="Migliaia 28 3 2 6" xfId="19731" xr:uid="{15853A28-9863-4DAF-BED6-0A5E406AE2CD}"/>
    <cellStyle name="Migliaia 28 3 3" xfId="3371" xr:uid="{00000000-0005-0000-0000-00004D0E0000}"/>
    <cellStyle name="Migliaia 28 3 3 2" xfId="4924" xr:uid="{00000000-0005-0000-0000-00004E0E0000}"/>
    <cellStyle name="Migliaia 28 3 3 2 2" xfId="13691" xr:uid="{91950CF2-51C8-4180-BAEA-A4980E4E9264}"/>
    <cellStyle name="Migliaia 28 3 3 2 2 2" xfId="26799" xr:uid="{4C2CC0A2-2121-49F2-9246-9A3FDC11541C}"/>
    <cellStyle name="Migliaia 28 3 3 2 3" xfId="17459" xr:uid="{D5E1B02A-46DB-434C-B395-09CA4CBC70F2}"/>
    <cellStyle name="Migliaia 28 3 3 2 3 2" xfId="30557" xr:uid="{CFF3FAFB-941A-4D03-86F1-452D585F4C56}"/>
    <cellStyle name="Migliaia 28 3 3 2 4" xfId="8350" xr:uid="{2BE27038-0D65-4D6A-8B2D-C4AF1955819F}"/>
    <cellStyle name="Migliaia 28 3 3 2 5" xfId="21500" xr:uid="{F9846E2C-8146-42FE-A463-1895DA75E3DA}"/>
    <cellStyle name="Migliaia 28 3 3 3" xfId="12151" xr:uid="{4CA51884-054B-4894-88C6-C07FBB1A67ED}"/>
    <cellStyle name="Migliaia 28 3 3 3 2" xfId="25259" xr:uid="{7D80600C-4119-42EA-9E03-4F49331AD19D}"/>
    <cellStyle name="Migliaia 28 3 3 4" xfId="15943" xr:uid="{2CB2EA2E-3B83-4DB7-A32E-618A8EF873C6}"/>
    <cellStyle name="Migliaia 28 3 3 4 2" xfId="29041" xr:uid="{615A1E05-4444-4E5D-B783-A56B81BD60C5}"/>
    <cellStyle name="Migliaia 28 3 3 5" xfId="6810" xr:uid="{D35FC600-6BEA-4627-9085-D7B286DAA2AF}"/>
    <cellStyle name="Migliaia 28 3 3 6" xfId="19965" xr:uid="{25044367-8767-4F9C-B925-553C82BFD268}"/>
    <cellStyle name="Migliaia 28 3 4" xfId="3607" xr:uid="{00000000-0005-0000-0000-00004F0E0000}"/>
    <cellStyle name="Migliaia 28 3 4 2" xfId="5160" xr:uid="{00000000-0005-0000-0000-0000500E0000}"/>
    <cellStyle name="Migliaia 28 3 4 2 2" xfId="13927" xr:uid="{97582C75-E232-4EE3-9163-6CD18BD2F22E}"/>
    <cellStyle name="Migliaia 28 3 4 2 2 2" xfId="27035" xr:uid="{78FFBBC9-D175-44E1-A60C-6932FC2B080A}"/>
    <cellStyle name="Migliaia 28 3 4 2 3" xfId="17695" xr:uid="{6A173A5C-6457-491B-8CFD-626078797A93}"/>
    <cellStyle name="Migliaia 28 3 4 2 3 2" xfId="30793" xr:uid="{C9C0D207-0E51-4C45-8DEC-6329F79F8A60}"/>
    <cellStyle name="Migliaia 28 3 4 2 4" xfId="8586" xr:uid="{2C7C667E-C4F8-4CA8-A30C-E8EB31403B9F}"/>
    <cellStyle name="Migliaia 28 3 4 2 5" xfId="21735" xr:uid="{32621449-32F6-40AE-890B-44706CFA20E7}"/>
    <cellStyle name="Migliaia 28 3 4 3" xfId="12387" xr:uid="{E53630B5-9C78-49B7-856A-20C451CD440A}"/>
    <cellStyle name="Migliaia 28 3 4 3 2" xfId="25495" xr:uid="{787CD2B0-5CF5-432A-8399-DFF2087BDF4C}"/>
    <cellStyle name="Migliaia 28 3 4 4" xfId="16179" xr:uid="{DFB52931-3C8B-45C1-97FC-5326BFF9CFE5}"/>
    <cellStyle name="Migliaia 28 3 4 4 2" xfId="29277" xr:uid="{F4E5094B-611E-4EE4-8A84-A5D98089A2F8}"/>
    <cellStyle name="Migliaia 28 3 4 5" xfId="7046" xr:uid="{1E4388EE-DA28-4D1A-8E6B-9AADCBF8FCAF}"/>
    <cellStyle name="Migliaia 28 3 4 6" xfId="20200" xr:uid="{D8A57B54-B4CF-4F3E-8748-8CD13E9F88CC}"/>
    <cellStyle name="Migliaia 28 3 5" xfId="3842" xr:uid="{00000000-0005-0000-0000-0000510E0000}"/>
    <cellStyle name="Migliaia 28 3 5 2" xfId="5394" xr:uid="{00000000-0005-0000-0000-0000520E0000}"/>
    <cellStyle name="Migliaia 28 3 5 2 2" xfId="14161" xr:uid="{E6869FD7-1269-4EDA-BBE9-B917F868D821}"/>
    <cellStyle name="Migliaia 28 3 5 2 2 2" xfId="27269" xr:uid="{98A4D469-93DF-41AE-89F9-76ECADA15305}"/>
    <cellStyle name="Migliaia 28 3 5 2 3" xfId="17929" xr:uid="{A4804249-5E04-4BDD-BAC4-1AC9E3FEA8C4}"/>
    <cellStyle name="Migliaia 28 3 5 2 3 2" xfId="31027" xr:uid="{740C9623-5069-44D2-A109-C49B4267D317}"/>
    <cellStyle name="Migliaia 28 3 5 2 4" xfId="8820" xr:uid="{29254B47-5C4F-4919-96B8-6D3D30005C80}"/>
    <cellStyle name="Migliaia 28 3 5 2 5" xfId="21969" xr:uid="{C97475F4-AE18-4206-B300-F9863357217D}"/>
    <cellStyle name="Migliaia 28 3 5 3" xfId="12622" xr:uid="{217BD882-80B5-4618-954F-96D43C97A418}"/>
    <cellStyle name="Migliaia 28 3 5 3 2" xfId="25730" xr:uid="{A2E606EF-4342-489E-9DCD-4A9F2F291B1E}"/>
    <cellStyle name="Migliaia 28 3 5 4" xfId="16414" xr:uid="{54337693-E7CF-45DE-A260-785E59D32905}"/>
    <cellStyle name="Migliaia 28 3 5 4 2" xfId="29512" xr:uid="{0692B455-4F2A-4851-A847-30CD21EAA4A8}"/>
    <cellStyle name="Migliaia 28 3 5 5" xfId="7281" xr:uid="{FC1B2BE4-83A8-4935-8E22-683C0DBD4DF0}"/>
    <cellStyle name="Migliaia 28 3 5 6" xfId="20434" xr:uid="{C4CD9C70-CDD5-417C-83A1-68E1681D37A6}"/>
    <cellStyle name="Migliaia 28 3 6" xfId="4358" xr:uid="{00000000-0005-0000-0000-0000530E0000}"/>
    <cellStyle name="Migliaia 28 3 6 2" xfId="13126" xr:uid="{19BD7A1D-481F-44EC-AA13-0BFDBBAD134C}"/>
    <cellStyle name="Migliaia 28 3 6 2 2" xfId="26234" xr:uid="{A9102052-390F-46D3-9C57-1101EFF25ECF}"/>
    <cellStyle name="Migliaia 28 3 6 3" xfId="16894" xr:uid="{BADEEC19-B418-4118-A37A-65C2880AD358}"/>
    <cellStyle name="Migliaia 28 3 6 3 2" xfId="29992" xr:uid="{C09B97CB-6E68-4052-B60E-2D8884E23FB3}"/>
    <cellStyle name="Migliaia 28 3 6 4" xfId="7785" xr:uid="{38B6B2C5-5A58-4DFA-B1F2-2282615B8EF2}"/>
    <cellStyle name="Migliaia 28 3 6 5" xfId="20937" xr:uid="{66261093-307A-4D2C-AD30-8EFB06027F44}"/>
    <cellStyle name="Migliaia 28 3 7" xfId="2798" xr:uid="{00000000-0005-0000-0000-0000540E0000}"/>
    <cellStyle name="Migliaia 28 3 7 2" xfId="11579" xr:uid="{1F24B18B-3F94-4BB6-B245-41DDE86F95AC}"/>
    <cellStyle name="Migliaia 28 3 7 2 2" xfId="24694" xr:uid="{DC4DDEAB-4763-45A8-B259-A09967EB4631}"/>
    <cellStyle name="Migliaia 28 3 7 3" xfId="15378" xr:uid="{FD5B0E4C-2483-4124-AA93-A298BEE75C6F}"/>
    <cellStyle name="Migliaia 28 3 7 3 2" xfId="28476" xr:uid="{09FF20A4-BC3D-4548-8F65-59483E1CC906}"/>
    <cellStyle name="Migliaia 28 3 7 4" xfId="9054" xr:uid="{F3E03F23-195A-4006-ACDA-F9D5CF554844}"/>
    <cellStyle name="Migliaia 28 3 7 5" xfId="22203" xr:uid="{C6B9EC6E-3C69-464F-B73D-30332AF6FFBD}"/>
    <cellStyle name="Migliaia 28 3 8" xfId="5635" xr:uid="{00000000-0005-0000-0000-0000550E0000}"/>
    <cellStyle name="Migliaia 28 3 8 2" xfId="14402" xr:uid="{23347E76-3590-4FEC-92C8-41A66762E2BF}"/>
    <cellStyle name="Migliaia 28 3 8 2 2" xfId="27503" xr:uid="{B9988C49-B600-472C-BE53-11CCEE02B637}"/>
    <cellStyle name="Migliaia 28 3 8 3" xfId="18163" xr:uid="{25D519A9-5803-4797-9D54-577BF80BA33C}"/>
    <cellStyle name="Migliaia 28 3 8 3 2" xfId="31261" xr:uid="{6BB75AEC-2F63-44E3-95F2-DB1BEA38BFD6}"/>
    <cellStyle name="Migliaia 28 3 8 4" xfId="9287" xr:uid="{97667230-64FB-4AC9-978B-3CF294406D54}"/>
    <cellStyle name="Migliaia 28 3 8 5" xfId="22436" xr:uid="{24CF2B6A-898B-4725-9B49-2A5C3472D9A0}"/>
    <cellStyle name="Migliaia 28 3 9" xfId="9520" xr:uid="{C389348B-B9D9-41BA-BDDE-4A4D4789EFA2}"/>
    <cellStyle name="Migliaia 28 3 9 2" xfId="22669" xr:uid="{274FB3EB-8865-4961-A619-550D85A043FB}"/>
    <cellStyle name="Migliaia 28 4" xfId="2099" xr:uid="{00000000-0005-0000-0000-0000560E0000}"/>
    <cellStyle name="Migliaia 28 4 2" xfId="4573" xr:uid="{00000000-0005-0000-0000-0000570E0000}"/>
    <cellStyle name="Migliaia 28 4 2 2" xfId="13340" xr:uid="{E01FF745-F06E-4952-ABC2-F35671500D61}"/>
    <cellStyle name="Migliaia 28 4 2 2 2" xfId="26448" xr:uid="{8C68D887-6ED1-411C-9BBE-E65E0C45C16A}"/>
    <cellStyle name="Migliaia 28 4 2 3" xfId="17108" xr:uid="{AE65F28F-D042-482F-B72A-18E68AB4270A}"/>
    <cellStyle name="Migliaia 28 4 2 3 2" xfId="30206" xr:uid="{EC54C94E-6440-48B6-A352-BBC8C0B14E48}"/>
    <cellStyle name="Migliaia 28 4 2 4" xfId="7999" xr:uid="{3F55320B-A25C-4016-9049-DFB9CD9C90C6}"/>
    <cellStyle name="Migliaia 28 4 2 5" xfId="21150" xr:uid="{D903F8E0-7B50-46B8-9F1A-8722CCCF1C0D}"/>
    <cellStyle name="Migliaia 28 4 3" xfId="3020" xr:uid="{00000000-0005-0000-0000-0000580E0000}"/>
    <cellStyle name="Migliaia 28 4 3 2" xfId="15592" xr:uid="{A4CF0783-82B3-4437-8474-5EDCC91EC27E}"/>
    <cellStyle name="Migliaia 28 4 3 2 2" xfId="28690" xr:uid="{A18DC42E-2B93-4F4B-841C-3EBBBF7E1720}"/>
    <cellStyle name="Migliaia 28 4 3 3" xfId="11800" xr:uid="{AC7D7E5D-F92F-4BEA-8898-0D4A331F7533}"/>
    <cellStyle name="Migliaia 28 4 3 4" xfId="24908" xr:uid="{337F7AC5-2DB6-4486-9777-258AEDBC592B}"/>
    <cellStyle name="Migliaia 28 4 4" xfId="10975" xr:uid="{3D9EA951-FBA5-46F8-85BC-3BEE8EC0E862}"/>
    <cellStyle name="Migliaia 28 4 4 2" xfId="24091" xr:uid="{E60246BD-EF60-4C6A-9B1E-F3E6292972A4}"/>
    <cellStyle name="Migliaia 28 4 5" xfId="14769" xr:uid="{8E11C26E-B70C-4DA9-8A37-DE9771FAAD35}"/>
    <cellStyle name="Migliaia 28 4 5 2" xfId="27867" xr:uid="{F6093053-5913-436C-AAA7-8955212A4B90}"/>
    <cellStyle name="Migliaia 28 4 6" xfId="6459" xr:uid="{36C58C72-0C34-4E9A-9193-5A0EA08DDF42}"/>
    <cellStyle name="Migliaia 28 4 7" xfId="19615" xr:uid="{474426CB-D7ED-42BD-BE6D-EEF9D576185E}"/>
    <cellStyle name="Migliaia 28 5" xfId="3255" xr:uid="{00000000-0005-0000-0000-0000590E0000}"/>
    <cellStyle name="Migliaia 28 5 2" xfId="4808" xr:uid="{00000000-0005-0000-0000-00005A0E0000}"/>
    <cellStyle name="Migliaia 28 5 2 2" xfId="13575" xr:uid="{74EDD575-0D90-4172-A8BC-A3DF42479C7B}"/>
    <cellStyle name="Migliaia 28 5 2 2 2" xfId="26683" xr:uid="{8D0A2725-9C19-4F09-8978-05B11CD2D56C}"/>
    <cellStyle name="Migliaia 28 5 2 3" xfId="17343" xr:uid="{F7D19954-A109-4E70-97E5-E1234B3BA104}"/>
    <cellStyle name="Migliaia 28 5 2 3 2" xfId="30441" xr:uid="{20147D1E-0AD1-45CD-9828-6FAA90D39FDD}"/>
    <cellStyle name="Migliaia 28 5 2 4" xfId="8234" xr:uid="{11A76971-D9C9-442F-8151-3A075F4A8020}"/>
    <cellStyle name="Migliaia 28 5 2 5" xfId="21384" xr:uid="{8E0DB9C6-CE01-41D4-9411-3142A7F36A46}"/>
    <cellStyle name="Migliaia 28 5 3" xfId="12035" xr:uid="{E0186FEF-3763-4BDF-B7ED-566C3FED8FB2}"/>
    <cellStyle name="Migliaia 28 5 3 2" xfId="25143" xr:uid="{AE40705E-DA56-4A33-B427-813EF139A895}"/>
    <cellStyle name="Migliaia 28 5 4" xfId="15827" xr:uid="{3032C51C-2024-4011-9597-1479A1855F7A}"/>
    <cellStyle name="Migliaia 28 5 4 2" xfId="28925" xr:uid="{E858BF79-1D39-41DB-A338-D0132DE375AB}"/>
    <cellStyle name="Migliaia 28 5 5" xfId="6694" xr:uid="{EDD0CED3-B1BA-44FE-84C6-EB7F8B2D50EA}"/>
    <cellStyle name="Migliaia 28 5 6" xfId="19849" xr:uid="{D075838E-C993-4B03-BFC3-ADF8CAB6201C}"/>
    <cellStyle name="Migliaia 28 6" xfId="3491" xr:uid="{00000000-0005-0000-0000-00005B0E0000}"/>
    <cellStyle name="Migliaia 28 6 2" xfId="5044" xr:uid="{00000000-0005-0000-0000-00005C0E0000}"/>
    <cellStyle name="Migliaia 28 6 2 2" xfId="13811" xr:uid="{EF544EC1-759C-4DA5-8D0F-A999ECE49144}"/>
    <cellStyle name="Migliaia 28 6 2 2 2" xfId="26919" xr:uid="{D916B6E5-24E2-4B8C-8961-D67409B9FC50}"/>
    <cellStyle name="Migliaia 28 6 2 3" xfId="17579" xr:uid="{0829989A-3CD4-4802-8E24-1355A968F95E}"/>
    <cellStyle name="Migliaia 28 6 2 3 2" xfId="30677" xr:uid="{E632D38A-FB5B-4E72-9CED-F6F15D446C2C}"/>
    <cellStyle name="Migliaia 28 6 2 4" xfId="8470" xr:uid="{A41E347E-8E69-488A-BE8C-352E6440ACF7}"/>
    <cellStyle name="Migliaia 28 6 2 5" xfId="21619" xr:uid="{815D80F7-C252-4EC4-9735-FC4D0DE76B1B}"/>
    <cellStyle name="Migliaia 28 6 3" xfId="12271" xr:uid="{C51E7B67-AD69-4655-818E-66150A9E6FF1}"/>
    <cellStyle name="Migliaia 28 6 3 2" xfId="25379" xr:uid="{ABFC518F-ACF2-4FAD-B210-DA9D385E0F1D}"/>
    <cellStyle name="Migliaia 28 6 4" xfId="16063" xr:uid="{1FB1E39A-9BE8-4308-9E4C-93016E505F4B}"/>
    <cellStyle name="Migliaia 28 6 4 2" xfId="29161" xr:uid="{EE5B7AB4-2936-4B8D-B798-FF80E117978F}"/>
    <cellStyle name="Migliaia 28 6 5" xfId="6930" xr:uid="{C6F8CBEE-7393-468C-9D71-AEB70882BE37}"/>
    <cellStyle name="Migliaia 28 6 6" xfId="20084" xr:uid="{9B2D8837-BD5A-4124-A3E2-1E3DBE47BBF0}"/>
    <cellStyle name="Migliaia 28 7" xfId="3726" xr:uid="{00000000-0005-0000-0000-00005D0E0000}"/>
    <cellStyle name="Migliaia 28 7 2" xfId="5278" xr:uid="{00000000-0005-0000-0000-00005E0E0000}"/>
    <cellStyle name="Migliaia 28 7 2 2" xfId="14045" xr:uid="{8A2EFF65-A455-44ED-A4C5-51616F59C654}"/>
    <cellStyle name="Migliaia 28 7 2 2 2" xfId="27153" xr:uid="{5384C429-E154-4B2F-8091-2CDAA2FCC1FF}"/>
    <cellStyle name="Migliaia 28 7 2 3" xfId="17813" xr:uid="{7B0D9CC9-B0C9-461A-9543-48655E05DFF8}"/>
    <cellStyle name="Migliaia 28 7 2 3 2" xfId="30911" xr:uid="{C3EA805E-58F4-43AA-A231-C3EEF5ED2905}"/>
    <cellStyle name="Migliaia 28 7 2 4" xfId="8704" xr:uid="{AA868A93-5810-4727-AB7B-132E422AEA39}"/>
    <cellStyle name="Migliaia 28 7 2 5" xfId="21853" xr:uid="{1F60DE11-D12B-4CAA-89E4-59978EA5AAF8}"/>
    <cellStyle name="Migliaia 28 7 3" xfId="12506" xr:uid="{052F92C9-5965-46C0-8866-7FFA901BDEFE}"/>
    <cellStyle name="Migliaia 28 7 3 2" xfId="25614" xr:uid="{6F6B4CBF-9D62-4A15-9891-59116487749A}"/>
    <cellStyle name="Migliaia 28 7 4" xfId="16298" xr:uid="{BA97079A-EDB6-43DD-9470-2EBFAB60687A}"/>
    <cellStyle name="Migliaia 28 7 4 2" xfId="29396" xr:uid="{A25A7EEB-0FF3-4CD2-95A1-7B7F973D10A3}"/>
    <cellStyle name="Migliaia 28 7 5" xfId="7165" xr:uid="{7326B685-ADB3-488D-8D3E-CD619CC855CD}"/>
    <cellStyle name="Migliaia 28 7 6" xfId="20318" xr:uid="{574D6904-2201-4E19-8987-10C574F1F7D8}"/>
    <cellStyle name="Migliaia 28 8" xfId="4208" xr:uid="{00000000-0005-0000-0000-00005F0E0000}"/>
    <cellStyle name="Migliaia 28 8 2" xfId="12976" xr:uid="{795981EB-CEB1-4A52-A8F3-7EE0049DCDFE}"/>
    <cellStyle name="Migliaia 28 8 2 2" xfId="26084" xr:uid="{E5930857-999F-4884-B6C5-3D31131E3750}"/>
    <cellStyle name="Migliaia 28 8 3" xfId="16748" xr:uid="{B0AD45F5-36A8-4685-9F3E-9E5944792D98}"/>
    <cellStyle name="Migliaia 28 8 3 2" xfId="29846" xr:uid="{39979762-D5D5-463A-8B0A-E4E98E8AD981}"/>
    <cellStyle name="Migliaia 28 8 4" xfId="7635" xr:uid="{F307E962-3FD1-4C8E-9010-4B7563D43B0F}"/>
    <cellStyle name="Migliaia 28 8 5" xfId="20788" xr:uid="{B259BE37-7AB0-4888-886F-3FC8041EBC0F}"/>
    <cellStyle name="Migliaia 28 9" xfId="2640" xr:uid="{00000000-0005-0000-0000-0000600E0000}"/>
    <cellStyle name="Migliaia 28 9 2" xfId="11430" xr:uid="{CD956D9C-2C80-4255-B677-E6B9AED7971D}"/>
    <cellStyle name="Migliaia 28 9 2 2" xfId="24545" xr:uid="{B140D146-C8A2-45F0-A61B-692FB35C0ED4}"/>
    <cellStyle name="Migliaia 28 9 3" xfId="15220" xr:uid="{64FC1572-285A-471D-8CED-7AC8B332E190}"/>
    <cellStyle name="Migliaia 28 9 3 2" xfId="28318" xr:uid="{60846972-03BD-44AF-BFE2-1836FB054FF9}"/>
    <cellStyle name="Migliaia 28 9 4" xfId="8938" xr:uid="{900DD226-68E1-4F11-84B8-0656CE9AF325}"/>
    <cellStyle name="Migliaia 28 9 5" xfId="22087" xr:uid="{DA722BDF-6608-448F-933A-8D9A1AC0B491}"/>
    <cellStyle name="Migliaia 29" xfId="1791" xr:uid="{00000000-0005-0000-0000-0000610E0000}"/>
    <cellStyle name="Migliaia 29 10" xfId="9409" xr:uid="{8E462CCA-AAE7-4B9D-B839-B54608AC0881}"/>
    <cellStyle name="Migliaia 29 10 2" xfId="22558" xr:uid="{D397073C-0523-40A3-8FF6-F97D7A80FBDD}"/>
    <cellStyle name="Migliaia 29 11" xfId="9641" xr:uid="{D1CF406E-2BA0-4B39-9B02-FBF527617523}"/>
    <cellStyle name="Migliaia 29 11 2" xfId="22790" xr:uid="{15D03B10-A22E-4CD0-8BFB-D26BE0B42A42}"/>
    <cellStyle name="Migliaia 29 12" xfId="9876" xr:uid="{9B04343F-6ED4-4909-ADA1-C284279D6FC0}"/>
    <cellStyle name="Migliaia 29 12 2" xfId="23025" xr:uid="{D2B29EC4-AC67-45E8-B622-39DE28C39E41}"/>
    <cellStyle name="Migliaia 29 13" xfId="10109" xr:uid="{39BB39DB-3940-47AE-B4BC-6E35428F48ED}"/>
    <cellStyle name="Migliaia 29 13 2" xfId="23258" xr:uid="{2F4A1473-62D9-49C4-9492-DCF709AC204B}"/>
    <cellStyle name="Migliaia 29 14" xfId="10349" xr:uid="{4875F168-A759-4733-A661-9CF1E9EDF77B}"/>
    <cellStyle name="Migliaia 29 14 2" xfId="23491" xr:uid="{09184DF5-AABC-4BC5-9608-1CF28473A4F9}"/>
    <cellStyle name="Migliaia 29 15" xfId="10711" xr:uid="{75B3982D-3346-4425-93C2-CF6273D24EED}"/>
    <cellStyle name="Migliaia 29 15 2" xfId="23834" xr:uid="{BA218D84-81B9-4134-9BD3-2153D674D656}"/>
    <cellStyle name="Migliaia 29 16" xfId="14587" xr:uid="{6076C9F8-82D1-4117-8A7A-53F1FA936A6C}"/>
    <cellStyle name="Migliaia 29 16 2" xfId="27685" xr:uid="{4DCEDEEC-D5FD-4AF7-90FD-6A52470EE252}"/>
    <cellStyle name="Migliaia 29 17" xfId="6097" xr:uid="{DA86953D-A90F-4FB6-9858-63DB11656982}"/>
    <cellStyle name="Migliaia 29 18" xfId="19262" xr:uid="{01C98612-90F4-455F-B5EF-41E87A0AAF2E}"/>
    <cellStyle name="Migliaia 29 2" xfId="2220" xr:uid="{00000000-0005-0000-0000-0000620E0000}"/>
    <cellStyle name="Migliaia 29 2 10" xfId="9757" xr:uid="{5BCA6FAD-5658-4EE7-9D65-3F006DE7FAE4}"/>
    <cellStyle name="Migliaia 29 2 10 2" xfId="22906" xr:uid="{1E37D8F4-2460-454A-98EA-F9C01AA773F3}"/>
    <cellStyle name="Migliaia 29 2 11" xfId="9992" xr:uid="{9CDDA580-1EC5-4C63-8FC5-D0675C9597EB}"/>
    <cellStyle name="Migliaia 29 2 11 2" xfId="23141" xr:uid="{8934336E-9D38-481F-A1E8-A0202F76011E}"/>
    <cellStyle name="Migliaia 29 2 12" xfId="10225" xr:uid="{C57AE990-832B-4FF9-BCCE-87E04D7714E6}"/>
    <cellStyle name="Migliaia 29 2 12 2" xfId="23374" xr:uid="{5006D13C-A6C2-4F9D-AE6B-B8BD01D096EA}"/>
    <cellStyle name="Migliaia 29 2 13" xfId="10465" xr:uid="{EEFB9316-C8AC-4B4A-BC9E-67D890188426}"/>
    <cellStyle name="Migliaia 29 2 13 2" xfId="23607" xr:uid="{B3C06C63-B9E3-4EE9-8A73-05B9D75FF782}"/>
    <cellStyle name="Migliaia 29 2 14" xfId="11096" xr:uid="{62A4B043-AC59-48F8-9267-6DA837B0077A}"/>
    <cellStyle name="Migliaia 29 2 14 2" xfId="24212" xr:uid="{B4A6ED48-8FCF-49DC-9CB2-1C989E6EB31F}"/>
    <cellStyle name="Migliaia 29 2 15" xfId="14890" xr:uid="{4B4764D9-BD64-4FD1-AD8D-3A4CDA45F470}"/>
    <cellStyle name="Migliaia 29 2 15 2" xfId="27988" xr:uid="{5A398025-3774-48E7-A386-DE804ABBBAD6}"/>
    <cellStyle name="Migliaia 29 2 16" xfId="6243" xr:uid="{AA354C14-8783-4CE6-901F-FEA16F752D9D}"/>
    <cellStyle name="Migliaia 29 2 17" xfId="19407" xr:uid="{14F75B99-B146-45B3-A024-C457673536C5}"/>
    <cellStyle name="Migliaia 29 2 2" xfId="3141" xr:uid="{00000000-0005-0000-0000-0000630E0000}"/>
    <cellStyle name="Migliaia 29 2 2 2" xfId="4694" xr:uid="{00000000-0005-0000-0000-0000640E0000}"/>
    <cellStyle name="Migliaia 29 2 2 2 2" xfId="13461" xr:uid="{C39E3C16-44FC-4BF8-BFB7-2062B591A485}"/>
    <cellStyle name="Migliaia 29 2 2 2 2 2" xfId="26569" xr:uid="{2489E788-4FF5-42FB-91A0-DD6A7D3A6DB8}"/>
    <cellStyle name="Migliaia 29 2 2 2 3" xfId="17229" xr:uid="{69183491-B4A4-4C13-A55E-4682FC6C352E}"/>
    <cellStyle name="Migliaia 29 2 2 2 3 2" xfId="30327" xr:uid="{E73EFCA5-ED4E-4BF2-A916-AF25C1155605}"/>
    <cellStyle name="Migliaia 29 2 2 2 4" xfId="8120" xr:uid="{92D4978E-9A55-4D2A-860B-70C672F61CE0}"/>
    <cellStyle name="Migliaia 29 2 2 2 5" xfId="21271" xr:uid="{AB7E47F4-017A-479C-9208-FE97E4406B36}"/>
    <cellStyle name="Migliaia 29 2 2 3" xfId="11921" xr:uid="{0294AD5E-22C4-4E18-99D0-BE6882662392}"/>
    <cellStyle name="Migliaia 29 2 2 3 2" xfId="25029" xr:uid="{0680BA54-BD44-4043-9DEF-B882A98CB283}"/>
    <cellStyle name="Migliaia 29 2 2 4" xfId="15713" xr:uid="{5BCE9B86-F78F-4DBF-AFDC-90648A7144B0}"/>
    <cellStyle name="Migliaia 29 2 2 4 2" xfId="28811" xr:uid="{19193FB0-FD67-450A-B8E9-568A7AF18D34}"/>
    <cellStyle name="Migliaia 29 2 2 5" xfId="6580" xr:uid="{A7E255EB-DFA5-44A6-8914-5A2D67A56A50}"/>
    <cellStyle name="Migliaia 29 2 2 6" xfId="19736" xr:uid="{30898D36-563D-48C2-9DEC-0DDD9B1C5AA8}"/>
    <cellStyle name="Migliaia 29 2 3" xfId="3376" xr:uid="{00000000-0005-0000-0000-0000650E0000}"/>
    <cellStyle name="Migliaia 29 2 3 2" xfId="4929" xr:uid="{00000000-0005-0000-0000-0000660E0000}"/>
    <cellStyle name="Migliaia 29 2 3 2 2" xfId="13696" xr:uid="{96CFF6ED-8DAB-43EA-A01A-C718D61846C1}"/>
    <cellStyle name="Migliaia 29 2 3 2 2 2" xfId="26804" xr:uid="{4E0C1590-B206-462B-8118-4DAB0CE4544D}"/>
    <cellStyle name="Migliaia 29 2 3 2 3" xfId="17464" xr:uid="{DDB64C98-FCA2-4FCF-9994-B75458A34AEA}"/>
    <cellStyle name="Migliaia 29 2 3 2 3 2" xfId="30562" xr:uid="{BA11FD55-706D-4D3F-B840-1753AAB5E0A0}"/>
    <cellStyle name="Migliaia 29 2 3 2 4" xfId="8355" xr:uid="{520EF202-3BC9-49F3-AAB3-DED0FCBA91DE}"/>
    <cellStyle name="Migliaia 29 2 3 2 5" xfId="21505" xr:uid="{509D2E03-A8C2-4F3F-98F9-9A7EE374C56C}"/>
    <cellStyle name="Migliaia 29 2 3 3" xfId="12156" xr:uid="{8EA93CD5-1289-4F31-B040-A6F8BE794728}"/>
    <cellStyle name="Migliaia 29 2 3 3 2" xfId="25264" xr:uid="{3FC749AD-B877-4DC6-9888-36535EC04F02}"/>
    <cellStyle name="Migliaia 29 2 3 4" xfId="15948" xr:uid="{02F7B1EB-2988-47B5-B902-08CF0C12A1C1}"/>
    <cellStyle name="Migliaia 29 2 3 4 2" xfId="29046" xr:uid="{8FCFCBB3-68E7-48F6-8D34-9DA12878F68F}"/>
    <cellStyle name="Migliaia 29 2 3 5" xfId="6815" xr:uid="{5C45C08E-11F1-4981-AD23-3AEB6ED2EBD5}"/>
    <cellStyle name="Migliaia 29 2 3 6" xfId="19970" xr:uid="{5255B88B-9079-49CC-93E1-7542D93303C7}"/>
    <cellStyle name="Migliaia 29 2 4" xfId="3612" xr:uid="{00000000-0005-0000-0000-0000670E0000}"/>
    <cellStyle name="Migliaia 29 2 4 2" xfId="5165" xr:uid="{00000000-0005-0000-0000-0000680E0000}"/>
    <cellStyle name="Migliaia 29 2 4 2 2" xfId="13932" xr:uid="{9A29ED86-861E-4601-A467-55A93B9F679A}"/>
    <cellStyle name="Migliaia 29 2 4 2 2 2" xfId="27040" xr:uid="{0E2E80FD-37D9-4F34-ABBB-5A57D4B02A0A}"/>
    <cellStyle name="Migliaia 29 2 4 2 3" xfId="17700" xr:uid="{F1FA31B4-2B0C-460F-B42B-F86B4C4A3CBA}"/>
    <cellStyle name="Migliaia 29 2 4 2 3 2" xfId="30798" xr:uid="{9C1908BF-2C3B-48F2-8413-1EEAF445D7A7}"/>
    <cellStyle name="Migliaia 29 2 4 2 4" xfId="8591" xr:uid="{C13DCDA9-CB7D-4FBE-92C2-8551D3B85B50}"/>
    <cellStyle name="Migliaia 29 2 4 2 5" xfId="21740" xr:uid="{C578F9B3-6637-4645-B790-B559F3047188}"/>
    <cellStyle name="Migliaia 29 2 4 3" xfId="12392" xr:uid="{7327E6DA-0471-4C29-B089-9536E8C609A2}"/>
    <cellStyle name="Migliaia 29 2 4 3 2" xfId="25500" xr:uid="{2B042509-6849-4AAB-95B8-E230F5FB7DA9}"/>
    <cellStyle name="Migliaia 29 2 4 4" xfId="16184" xr:uid="{88B719DA-3C5D-4360-A560-67DF23394EA5}"/>
    <cellStyle name="Migliaia 29 2 4 4 2" xfId="29282" xr:uid="{91E83C2F-A696-417B-99CA-F495B85F3EA3}"/>
    <cellStyle name="Migliaia 29 2 4 5" xfId="7051" xr:uid="{F41B9C40-0CD6-42CD-B0DB-FA5C54589A64}"/>
    <cellStyle name="Migliaia 29 2 4 6" xfId="20205" xr:uid="{59E96671-631F-49BA-B47A-17F106C5B67B}"/>
    <cellStyle name="Migliaia 29 2 5" xfId="3847" xr:uid="{00000000-0005-0000-0000-0000690E0000}"/>
    <cellStyle name="Migliaia 29 2 5 2" xfId="5399" xr:uid="{00000000-0005-0000-0000-00006A0E0000}"/>
    <cellStyle name="Migliaia 29 2 5 2 2" xfId="14166" xr:uid="{920395C9-6A58-459A-8C0F-9D6F21E1E3EE}"/>
    <cellStyle name="Migliaia 29 2 5 2 2 2" xfId="27274" xr:uid="{B51A4449-E8D1-4220-8B95-B8E7BC4864F4}"/>
    <cellStyle name="Migliaia 29 2 5 2 3" xfId="17934" xr:uid="{A317711A-F05B-4417-8974-2C00E0E0DB58}"/>
    <cellStyle name="Migliaia 29 2 5 2 3 2" xfId="31032" xr:uid="{F949C094-3406-4500-A116-20CF3F29CC20}"/>
    <cellStyle name="Migliaia 29 2 5 2 4" xfId="8825" xr:uid="{D83CC736-0858-46D1-9A06-B5E924212E85}"/>
    <cellStyle name="Migliaia 29 2 5 2 5" xfId="21974" xr:uid="{701F0A6B-D95E-466A-BE2D-3A4B27630B8C}"/>
    <cellStyle name="Migliaia 29 2 5 3" xfId="12627" xr:uid="{3F4F0D40-D619-4D73-959E-412B6CB828A7}"/>
    <cellStyle name="Migliaia 29 2 5 3 2" xfId="25735" xr:uid="{13C22332-B41B-460D-A884-32F49606C631}"/>
    <cellStyle name="Migliaia 29 2 5 4" xfId="16419" xr:uid="{94FDB1E6-2C27-42D5-816E-45851A2C1810}"/>
    <cellStyle name="Migliaia 29 2 5 4 2" xfId="29517" xr:uid="{7E5F494E-B02C-4633-AE96-B856F185B8FE}"/>
    <cellStyle name="Migliaia 29 2 5 5" xfId="7286" xr:uid="{8151A707-5222-443A-A02B-CB2EF196BF65}"/>
    <cellStyle name="Migliaia 29 2 5 6" xfId="20439" xr:uid="{99CE388B-1F4B-40DB-B6CB-7CDE107AF33A}"/>
    <cellStyle name="Migliaia 29 2 6" xfId="4363" xr:uid="{00000000-0005-0000-0000-00006B0E0000}"/>
    <cellStyle name="Migliaia 29 2 6 2" xfId="13131" xr:uid="{FE67A09F-AAEE-43D5-A173-B7A03C53B5D7}"/>
    <cellStyle name="Migliaia 29 2 6 2 2" xfId="26239" xr:uid="{FDEE2022-1748-4750-8C4B-2B6BF2AF922F}"/>
    <cellStyle name="Migliaia 29 2 6 3" xfId="16899" xr:uid="{D557E6E2-A02B-4167-A74D-C3730BCFA2A0}"/>
    <cellStyle name="Migliaia 29 2 6 3 2" xfId="29997" xr:uid="{DF124C4A-4C1E-423D-92E9-D4D052D731CC}"/>
    <cellStyle name="Migliaia 29 2 6 4" xfId="7790" xr:uid="{3C8B519A-D86D-44EA-9ABF-62F7425FD434}"/>
    <cellStyle name="Migliaia 29 2 6 5" xfId="20942" xr:uid="{6F82EA9D-F0BF-456B-BE5C-34E412223399}"/>
    <cellStyle name="Migliaia 29 2 7" xfId="2803" xr:uid="{00000000-0005-0000-0000-00006C0E0000}"/>
    <cellStyle name="Migliaia 29 2 7 2" xfId="11584" xr:uid="{794E5487-38E6-4088-B0DE-E9F859E1F7A4}"/>
    <cellStyle name="Migliaia 29 2 7 2 2" xfId="24699" xr:uid="{732672FA-1AEF-428F-B111-3DD6C752FB14}"/>
    <cellStyle name="Migliaia 29 2 7 3" xfId="15383" xr:uid="{A6EBD93E-69D3-42B7-9CFF-F6C1DADCAE10}"/>
    <cellStyle name="Migliaia 29 2 7 3 2" xfId="28481" xr:uid="{AC8EE182-602C-424F-89A0-37B055CE573C}"/>
    <cellStyle name="Migliaia 29 2 7 4" xfId="9059" xr:uid="{0EEE302A-ADB5-4FF4-9793-B8DFD58049D5}"/>
    <cellStyle name="Migliaia 29 2 7 5" xfId="22208" xr:uid="{389D8A41-B61E-4019-9F68-D2F1BBF0E2C0}"/>
    <cellStyle name="Migliaia 29 2 8" xfId="5640" xr:uid="{00000000-0005-0000-0000-00006D0E0000}"/>
    <cellStyle name="Migliaia 29 2 8 2" xfId="14407" xr:uid="{47413D32-0DAD-43F3-9728-5ACFA44DEC82}"/>
    <cellStyle name="Migliaia 29 2 8 2 2" xfId="27508" xr:uid="{60C59585-5283-46AE-B761-ACF4481D0C03}"/>
    <cellStyle name="Migliaia 29 2 8 3" xfId="18168" xr:uid="{8C3EA678-39E8-4F56-8276-32B7039818F2}"/>
    <cellStyle name="Migliaia 29 2 8 3 2" xfId="31266" xr:uid="{6A2B6849-FC7F-4CD4-9D0F-D54A87BBB85A}"/>
    <cellStyle name="Migliaia 29 2 8 4" xfId="9292" xr:uid="{45DE273E-137B-4E34-936E-139CD62E89DB}"/>
    <cellStyle name="Migliaia 29 2 8 5" xfId="22441" xr:uid="{6AB4B9E9-EFFB-4C62-8E0F-E00ADCF2B088}"/>
    <cellStyle name="Migliaia 29 2 9" xfId="9525" xr:uid="{630CDF19-DD3D-4E91-9B75-FEF2D406FC66}"/>
    <cellStyle name="Migliaia 29 2 9 2" xfId="22674" xr:uid="{94B5BCBE-6462-474D-B807-29A133D60A50}"/>
    <cellStyle name="Migliaia 29 3" xfId="2104" xr:uid="{00000000-0005-0000-0000-00006E0E0000}"/>
    <cellStyle name="Migliaia 29 3 2" xfId="4578" xr:uid="{00000000-0005-0000-0000-00006F0E0000}"/>
    <cellStyle name="Migliaia 29 3 2 2" xfId="13345" xr:uid="{BAF6F41A-74F8-4226-BC35-FDE82208B617}"/>
    <cellStyle name="Migliaia 29 3 2 2 2" xfId="26453" xr:uid="{3811DB6E-439B-427C-9D04-B65EFDCD546D}"/>
    <cellStyle name="Migliaia 29 3 2 3" xfId="17113" xr:uid="{3E06F747-4BD2-411A-8A63-6B687AC63FC6}"/>
    <cellStyle name="Migliaia 29 3 2 3 2" xfId="30211" xr:uid="{4007BF4A-5381-4A36-9DF1-E213C0A72FA4}"/>
    <cellStyle name="Migliaia 29 3 2 4" xfId="8004" xr:uid="{348AE13D-7A85-41B3-BB2A-F0C35EA3459C}"/>
    <cellStyle name="Migliaia 29 3 2 5" xfId="21155" xr:uid="{E9A40439-177B-4771-8E90-4D7CFCD5E2CE}"/>
    <cellStyle name="Migliaia 29 3 3" xfId="3025" xr:uid="{00000000-0005-0000-0000-0000700E0000}"/>
    <cellStyle name="Migliaia 29 3 3 2" xfId="15597" xr:uid="{4EF186E8-E8A1-43CF-968F-E9DBB7A9AC9E}"/>
    <cellStyle name="Migliaia 29 3 3 2 2" xfId="28695" xr:uid="{8E00A90D-038B-4AAD-B0B2-86818AC5511E}"/>
    <cellStyle name="Migliaia 29 3 3 3" xfId="11805" xr:uid="{0E6C1F7B-0EAF-4CED-9FCE-CA792B933566}"/>
    <cellStyle name="Migliaia 29 3 3 4" xfId="24913" xr:uid="{7B80B8D4-F4E5-4CB6-AB02-ECE2A8CEBA1C}"/>
    <cellStyle name="Migliaia 29 3 4" xfId="10980" xr:uid="{9D6D98CE-7CD6-4CD1-ABFC-0124D1C4F523}"/>
    <cellStyle name="Migliaia 29 3 4 2" xfId="24096" xr:uid="{E685153A-E468-4634-8106-B899C949F58F}"/>
    <cellStyle name="Migliaia 29 3 5" xfId="14774" xr:uid="{F15D19A1-B706-4CC6-A04D-DB950B6F90C7}"/>
    <cellStyle name="Migliaia 29 3 5 2" xfId="27872" xr:uid="{55576E25-C550-47DB-88ED-773CC389698A}"/>
    <cellStyle name="Migliaia 29 3 6" xfId="6464" xr:uid="{1963CF78-7A64-4BE3-9AF4-C85EEC3FC24A}"/>
    <cellStyle name="Migliaia 29 3 7" xfId="19620" xr:uid="{8E8FC5BA-3F47-43A1-BEE8-7650283F5280}"/>
    <cellStyle name="Migliaia 29 4" xfId="3260" xr:uid="{00000000-0005-0000-0000-0000710E0000}"/>
    <cellStyle name="Migliaia 29 4 2" xfId="4813" xr:uid="{00000000-0005-0000-0000-0000720E0000}"/>
    <cellStyle name="Migliaia 29 4 2 2" xfId="13580" xr:uid="{B4353D77-776C-43A5-A325-C40913AFDA5D}"/>
    <cellStyle name="Migliaia 29 4 2 2 2" xfId="26688" xr:uid="{AC7A9A16-3A9F-4C5B-A39B-D4EC334CA804}"/>
    <cellStyle name="Migliaia 29 4 2 3" xfId="17348" xr:uid="{9CCE89D0-B790-4DE1-B930-5BE2D4B35401}"/>
    <cellStyle name="Migliaia 29 4 2 3 2" xfId="30446" xr:uid="{977B3686-1B41-4476-8BC3-CAF609E8C701}"/>
    <cellStyle name="Migliaia 29 4 2 4" xfId="8239" xr:uid="{411C9352-8742-4592-BD1C-937E8C109308}"/>
    <cellStyle name="Migliaia 29 4 2 5" xfId="21389" xr:uid="{67FDC163-C43D-4C9E-939A-D243161F96B3}"/>
    <cellStyle name="Migliaia 29 4 3" xfId="12040" xr:uid="{7084A4A7-2C1F-457F-A935-01EC4118BC92}"/>
    <cellStyle name="Migliaia 29 4 3 2" xfId="25148" xr:uid="{52AAF79B-BEDB-493B-8294-33F744BC4A8C}"/>
    <cellStyle name="Migliaia 29 4 4" xfId="15832" xr:uid="{0D1EAB74-5B5C-47FC-BA47-A4ED5163106D}"/>
    <cellStyle name="Migliaia 29 4 4 2" xfId="28930" xr:uid="{4C229586-E10C-4830-914D-32EAC7200E8A}"/>
    <cellStyle name="Migliaia 29 4 5" xfId="6699" xr:uid="{EBD2B36C-749C-4DD9-81C2-DD8868D9BE53}"/>
    <cellStyle name="Migliaia 29 4 6" xfId="19854" xr:uid="{F6CA12FC-D741-4DA4-A050-0FD30CE54D5C}"/>
    <cellStyle name="Migliaia 29 5" xfId="3496" xr:uid="{00000000-0005-0000-0000-0000730E0000}"/>
    <cellStyle name="Migliaia 29 5 2" xfId="5049" xr:uid="{00000000-0005-0000-0000-0000740E0000}"/>
    <cellStyle name="Migliaia 29 5 2 2" xfId="13816" xr:uid="{EDEC452E-904B-4D46-B95A-6571C2575532}"/>
    <cellStyle name="Migliaia 29 5 2 2 2" xfId="26924" xr:uid="{DF7FFEC5-355A-40A7-BFCE-C177CAD7213E}"/>
    <cellStyle name="Migliaia 29 5 2 3" xfId="17584" xr:uid="{F5FDEED6-D1E8-4749-B778-8F816E80F2E9}"/>
    <cellStyle name="Migliaia 29 5 2 3 2" xfId="30682" xr:uid="{418D458E-D41A-454E-9E06-59BBE8CDBDFC}"/>
    <cellStyle name="Migliaia 29 5 2 4" xfId="8475" xr:uid="{3BC17DEB-257D-40C9-B6D5-13AE773FDF08}"/>
    <cellStyle name="Migliaia 29 5 2 5" xfId="21624" xr:uid="{C8B6AC9D-009E-47FC-87E1-3E3AB9FBACA2}"/>
    <cellStyle name="Migliaia 29 5 3" xfId="12276" xr:uid="{04DC6FC5-552B-416E-B0E6-C4F3C9938A62}"/>
    <cellStyle name="Migliaia 29 5 3 2" xfId="25384" xr:uid="{21C470DE-812C-4DC6-AD38-C21DC40D1509}"/>
    <cellStyle name="Migliaia 29 5 4" xfId="16068" xr:uid="{90A85251-2A88-4F85-A4A9-B69E406439E9}"/>
    <cellStyle name="Migliaia 29 5 4 2" xfId="29166" xr:uid="{B9D66776-9444-4003-B8FB-18BB6008D287}"/>
    <cellStyle name="Migliaia 29 5 5" xfId="6935" xr:uid="{D15DF2D3-9AFF-4C41-83A1-7D5456ABFF65}"/>
    <cellStyle name="Migliaia 29 5 6" xfId="20089" xr:uid="{D72F715A-9D7A-41C2-8AC3-0BE3DF2ABE4F}"/>
    <cellStyle name="Migliaia 29 6" xfId="3731" xr:uid="{00000000-0005-0000-0000-0000750E0000}"/>
    <cellStyle name="Migliaia 29 6 2" xfId="5283" xr:uid="{00000000-0005-0000-0000-0000760E0000}"/>
    <cellStyle name="Migliaia 29 6 2 2" xfId="14050" xr:uid="{753A11BA-23C5-4F4A-A878-3FDD32D77B67}"/>
    <cellStyle name="Migliaia 29 6 2 2 2" xfId="27158" xr:uid="{4036719C-36CC-4D59-8AFB-A6DED9757515}"/>
    <cellStyle name="Migliaia 29 6 2 3" xfId="17818" xr:uid="{A36677DC-C969-4EAE-B7B0-EA406E02DBA6}"/>
    <cellStyle name="Migliaia 29 6 2 3 2" xfId="30916" xr:uid="{5C8E39EE-336F-475C-85B7-2CE12CD3D08E}"/>
    <cellStyle name="Migliaia 29 6 2 4" xfId="8709" xr:uid="{821F3184-68D3-41C2-B711-E43634894E5C}"/>
    <cellStyle name="Migliaia 29 6 2 5" xfId="21858" xr:uid="{326F3854-F8EF-493D-83FE-C6B7A7533B1C}"/>
    <cellStyle name="Migliaia 29 6 3" xfId="12511" xr:uid="{0305848A-DCB7-4CD3-BF08-9F1473939FB1}"/>
    <cellStyle name="Migliaia 29 6 3 2" xfId="25619" xr:uid="{8F6F0BC1-6B8D-47A8-B629-32EBA63ED4FF}"/>
    <cellStyle name="Migliaia 29 6 4" xfId="16303" xr:uid="{8A81FD0C-BEEB-478D-ADA6-7DF058A7D377}"/>
    <cellStyle name="Migliaia 29 6 4 2" xfId="29401" xr:uid="{BF49FE47-80C6-404D-B939-EBF22AB5D124}"/>
    <cellStyle name="Migliaia 29 6 5" xfId="7170" xr:uid="{38E38E3A-06A2-4317-B8C4-F9A8EBC9B024}"/>
    <cellStyle name="Migliaia 29 6 6" xfId="20323" xr:uid="{78EBE045-620F-48A1-A3FF-6B3504277B2B}"/>
    <cellStyle name="Migliaia 29 7" xfId="4213" xr:uid="{00000000-0005-0000-0000-0000770E0000}"/>
    <cellStyle name="Migliaia 29 7 2" xfId="12981" xr:uid="{8147F0FE-39E8-43CA-B405-E72637991653}"/>
    <cellStyle name="Migliaia 29 7 2 2" xfId="26089" xr:uid="{E6240501-A329-41A4-AC1F-D5FA37AE0F70}"/>
    <cellStyle name="Migliaia 29 7 3" xfId="16753" xr:uid="{6ED46CB9-0166-448F-9E1F-04C858D06B18}"/>
    <cellStyle name="Migliaia 29 7 3 2" xfId="29851" xr:uid="{503A06B1-4FDC-46F9-84F6-C8F4E0A83EAC}"/>
    <cellStyle name="Migliaia 29 7 4" xfId="7640" xr:uid="{A0C56CC1-69AE-4CA2-B2F8-79DEA675B80F}"/>
    <cellStyle name="Migliaia 29 7 5" xfId="20793" xr:uid="{742F2E09-9E42-4EFD-9FA9-8191B40E5F75}"/>
    <cellStyle name="Migliaia 29 8" xfId="2645" xr:uid="{00000000-0005-0000-0000-0000780E0000}"/>
    <cellStyle name="Migliaia 29 8 2" xfId="11435" xr:uid="{9E1F4106-89BF-496C-AFE2-8C90DCB0BC97}"/>
    <cellStyle name="Migliaia 29 8 2 2" xfId="24550" xr:uid="{C7B284DB-24F5-4820-A6DC-6F35AC631B8A}"/>
    <cellStyle name="Migliaia 29 8 3" xfId="15225" xr:uid="{7299FBF1-C8BC-4C13-BF2E-CEE91FED8AC1}"/>
    <cellStyle name="Migliaia 29 8 3 2" xfId="28323" xr:uid="{DFED88D3-1F60-40B6-AD50-68476619094F}"/>
    <cellStyle name="Migliaia 29 8 4" xfId="8943" xr:uid="{FCCF24E9-76B2-4D9C-B848-182497634B4C}"/>
    <cellStyle name="Migliaia 29 8 5" xfId="22092" xr:uid="{D849CD77-0D58-43E5-B1ED-94268BC8A39E}"/>
    <cellStyle name="Migliaia 29 9" xfId="5524" xr:uid="{00000000-0005-0000-0000-0000790E0000}"/>
    <cellStyle name="Migliaia 29 9 2" xfId="14291" xr:uid="{D7392B25-24AF-4A90-BEBB-D3800C0F7A24}"/>
    <cellStyle name="Migliaia 29 9 2 2" xfId="27392" xr:uid="{A5AB4F85-1024-4783-934D-86809EDECCFB}"/>
    <cellStyle name="Migliaia 29 9 3" xfId="18052" xr:uid="{DAF0E949-0E48-49A0-984F-860B5581B0CE}"/>
    <cellStyle name="Migliaia 29 9 3 2" xfId="31150" xr:uid="{F24665BC-114E-4B74-9F82-D120A08E01AA}"/>
    <cellStyle name="Migliaia 29 9 4" xfId="9176" xr:uid="{9076CD81-CF1A-4475-93DB-04367152BE95}"/>
    <cellStyle name="Migliaia 29 9 5" xfId="22325" xr:uid="{2E5A5DC3-55B9-4F54-9EC9-BC5FCD211E28}"/>
    <cellStyle name="Migliaia 3" xfId="1371" xr:uid="{00000000-0005-0000-0000-00007A0E0000}"/>
    <cellStyle name="Migliaia 3 10" xfId="2600" xr:uid="{00000000-0005-0000-0000-00007B0E0000}"/>
    <cellStyle name="Migliaia 3 10 2" xfId="11391" xr:uid="{1689CA9C-BB50-4339-B12E-AAD36E5A54E2}"/>
    <cellStyle name="Migliaia 3 10 2 2" xfId="24507" xr:uid="{EC007E49-D072-4C43-B612-8AD6F6D533A2}"/>
    <cellStyle name="Migliaia 3 10 3" xfId="15183" xr:uid="{6A2E167C-BEF8-43B5-805A-36A11573C571}"/>
    <cellStyle name="Migliaia 3 10 3 2" xfId="28281" xr:uid="{D8B2B7D0-4720-4367-8D45-6CFDD5E65AE0}"/>
    <cellStyle name="Migliaia 3 10 4" xfId="8901" xr:uid="{34B8842E-AD37-466B-9620-FE25991AFE88}"/>
    <cellStyle name="Migliaia 3 10 5" xfId="22050" xr:uid="{5B0217B0-4ED2-416C-A3F3-47EB5098D7C6}"/>
    <cellStyle name="Migliaia 3 11" xfId="5478" xr:uid="{00000000-0005-0000-0000-00007C0E0000}"/>
    <cellStyle name="Migliaia 3 11 2" xfId="14245" xr:uid="{99081FF9-F754-46DE-A8C2-E1A9AA541C14}"/>
    <cellStyle name="Migliaia 3 11 2 2" xfId="27350" xr:uid="{BDE54CFC-AAAF-4515-8EA5-E86EABD93802}"/>
    <cellStyle name="Migliaia 3 11 3" xfId="18010" xr:uid="{511A1C30-98FD-4C63-A752-07E95177BD9D}"/>
    <cellStyle name="Migliaia 3 11 3 2" xfId="31108" xr:uid="{3539704F-6024-4625-9B2A-781DBA4DA105}"/>
    <cellStyle name="Migliaia 3 11 4" xfId="9134" xr:uid="{24A18871-8D9F-41C9-838E-67C22EF7878E}"/>
    <cellStyle name="Migliaia 3 11 5" xfId="22283" xr:uid="{A2479212-A453-4373-9BA3-BB42261F1F5F}"/>
    <cellStyle name="Migliaia 3 12" xfId="9367" xr:uid="{959C893C-76A0-469E-971B-78DEC1435D08}"/>
    <cellStyle name="Migliaia 3 12 2" xfId="22516" xr:uid="{FB9EB173-EF55-4EE8-9031-4C93AF7B0D99}"/>
    <cellStyle name="Migliaia 3 13" xfId="9599" xr:uid="{9EDAF7A2-CE4A-4F9B-8BBE-A4C9E35E67A4}"/>
    <cellStyle name="Migliaia 3 13 2" xfId="22748" xr:uid="{A3441F3E-CCFB-409D-9FA7-128FD72E595E}"/>
    <cellStyle name="Migliaia 3 14" xfId="9834" xr:uid="{097937FD-ECFB-4EEC-891F-4E7B935BAB64}"/>
    <cellStyle name="Migliaia 3 14 2" xfId="22983" xr:uid="{CB9FFD5A-F3A2-4DCC-849A-5F07C92C43B4}"/>
    <cellStyle name="Migliaia 3 15" xfId="10067" xr:uid="{A02253B4-FC7D-42D1-8BD0-D8976ED621E5}"/>
    <cellStyle name="Migliaia 3 15 2" xfId="23216" xr:uid="{3CF9B07E-3408-444F-94E8-603E20FFFFDA}"/>
    <cellStyle name="Migliaia 3 16" xfId="10303" xr:uid="{6A23F590-E16D-43E4-9FDC-2135DAD4E9B7}"/>
    <cellStyle name="Migliaia 3 16 2" xfId="23449" xr:uid="{E9A598E0-FE76-49B6-A9FD-0CBE75C0FA3F}"/>
    <cellStyle name="Migliaia 3 17" xfId="10625" xr:uid="{73F23127-7467-4FD4-8B3B-E7056750FCA2}"/>
    <cellStyle name="Migliaia 3 17 2" xfId="23750" xr:uid="{6E8AB552-7BD0-4CAD-9232-BF0A0931D645}"/>
    <cellStyle name="Migliaia 3 18" xfId="14545" xr:uid="{34989A65-0270-4831-A2B0-8D7DA75E8C0C}"/>
    <cellStyle name="Migliaia 3 18 2" xfId="27643" xr:uid="{E2FEF998-0AE1-4EF7-8BBC-3D4D59294354}"/>
    <cellStyle name="Migliaia 3 19" xfId="5994" xr:uid="{8F88D0F7-A1FF-4557-A828-FC0A1984C92D}"/>
    <cellStyle name="Migliaia 3 2" xfId="1372" xr:uid="{00000000-0005-0000-0000-00007D0E0000}"/>
    <cellStyle name="Migliaia 3 2 10" xfId="5479" xr:uid="{00000000-0005-0000-0000-00007E0E0000}"/>
    <cellStyle name="Migliaia 3 2 10 2" xfId="14246" xr:uid="{C1657403-A4B6-4601-97B2-6AD8B7895EC7}"/>
    <cellStyle name="Migliaia 3 2 10 2 2" xfId="27351" xr:uid="{7241F7C6-7D0D-40E4-85DD-F8B39A9B9D88}"/>
    <cellStyle name="Migliaia 3 2 10 3" xfId="18011" xr:uid="{7B8DCDF9-86CE-485B-9088-05A23FB9583D}"/>
    <cellStyle name="Migliaia 3 2 10 3 2" xfId="31109" xr:uid="{037C1EC7-7E88-4874-B91E-92E53019E289}"/>
    <cellStyle name="Migliaia 3 2 10 4" xfId="9135" xr:uid="{697D7306-1B0A-40E6-9E4E-86610E78F3D5}"/>
    <cellStyle name="Migliaia 3 2 10 5" xfId="22284" xr:uid="{7EEA730B-255C-42CA-A221-88268FA1E6A1}"/>
    <cellStyle name="Migliaia 3 2 11" xfId="9368" xr:uid="{734954FF-A315-4760-A510-95176753D8AF}"/>
    <cellStyle name="Migliaia 3 2 11 2" xfId="22517" xr:uid="{25CC4F8B-FF83-4FD3-8F09-98C58DA37EC3}"/>
    <cellStyle name="Migliaia 3 2 12" xfId="9600" xr:uid="{1E899A77-ED16-436F-B3B8-199792C64421}"/>
    <cellStyle name="Migliaia 3 2 12 2" xfId="22749" xr:uid="{62FEFD61-61F5-48AE-AE8D-37A2C07C19A2}"/>
    <cellStyle name="Migliaia 3 2 13" xfId="9835" xr:uid="{39C878D3-34AF-403D-8D40-B3233B70ABF3}"/>
    <cellStyle name="Migliaia 3 2 13 2" xfId="22984" xr:uid="{2F27DF08-1F70-4DC8-8341-B1DC94788A18}"/>
    <cellStyle name="Migliaia 3 2 14" xfId="10068" xr:uid="{2B2CF0B7-98C3-4C95-B0FE-5E6E9A27B92A}"/>
    <cellStyle name="Migliaia 3 2 14 2" xfId="23217" xr:uid="{F7DF3AD3-BE72-4092-8F1D-A71FB1B3C9F9}"/>
    <cellStyle name="Migliaia 3 2 15" xfId="10304" xr:uid="{026B4D95-7726-4A6A-90B4-1C73D8ED61ED}"/>
    <cellStyle name="Migliaia 3 2 15 2" xfId="23450" xr:uid="{5354744B-18F4-403E-AE63-81763F53740B}"/>
    <cellStyle name="Migliaia 3 2 16" xfId="10626" xr:uid="{7388A45C-79AE-4B63-AF7F-1F16A6728390}"/>
    <cellStyle name="Migliaia 3 2 16 2" xfId="23751" xr:uid="{93CBDD58-E8DF-4718-9D9C-A5E8A7647B58}"/>
    <cellStyle name="Migliaia 3 2 17" xfId="14546" xr:uid="{AC4487C1-E75A-4457-8A42-AB40202325C5}"/>
    <cellStyle name="Migliaia 3 2 17 2" xfId="27644" xr:uid="{7AA1AB97-3B50-42A2-A6D5-80D17A7805DD}"/>
    <cellStyle name="Migliaia 3 2 18" xfId="5995" xr:uid="{ADDDF4A8-3469-4337-8FDC-9F23F8CA7DC3}"/>
    <cellStyle name="Migliaia 3 2 19" xfId="19173" xr:uid="{B5384B10-6D8A-4DD9-8ACF-A4FE38CA2805}"/>
    <cellStyle name="Migliaia 3 2 2" xfId="1816" xr:uid="{00000000-0005-0000-0000-00007F0E0000}"/>
    <cellStyle name="Migliaia 3 2 2 10" xfId="9430" xr:uid="{91137450-3658-450F-8715-C5D8EBD61C88}"/>
    <cellStyle name="Migliaia 3 2 2 10 2" xfId="22579" xr:uid="{724F080C-2FA4-4D32-BBAF-DC9E64A05A96}"/>
    <cellStyle name="Migliaia 3 2 2 11" xfId="9662" xr:uid="{11AE1BDC-149D-4976-B3B6-04740AB0FB98}"/>
    <cellStyle name="Migliaia 3 2 2 11 2" xfId="22811" xr:uid="{3E24D933-83F3-44A6-A4AA-3363EA012F7D}"/>
    <cellStyle name="Migliaia 3 2 2 12" xfId="9897" xr:uid="{4A224057-DE94-4C05-A480-C04DA4ED58E3}"/>
    <cellStyle name="Migliaia 3 2 2 12 2" xfId="23046" xr:uid="{EDF2FF79-071F-449D-B70B-A1111E9DD693}"/>
    <cellStyle name="Migliaia 3 2 2 13" xfId="10130" xr:uid="{8C38916F-6E60-4F37-8537-91A99606BD19}"/>
    <cellStyle name="Migliaia 3 2 2 13 2" xfId="23279" xr:uid="{B4650A11-6A06-42E9-8744-82C41659FA9F}"/>
    <cellStyle name="Migliaia 3 2 2 14" xfId="10370" xr:uid="{0369B076-2BD1-48E3-A108-CC0BE4E323E1}"/>
    <cellStyle name="Migliaia 3 2 2 14 2" xfId="23512" xr:uid="{79912069-959A-4BFA-B894-476895BFCE8C}"/>
    <cellStyle name="Migliaia 3 2 2 15" xfId="10732" xr:uid="{D87DAFA9-D047-4854-93AB-1EA53492382E}"/>
    <cellStyle name="Migliaia 3 2 2 15 2" xfId="23855" xr:uid="{B4171D8F-9329-40FD-A2AF-5B2B2F040070}"/>
    <cellStyle name="Migliaia 3 2 2 16" xfId="14608" xr:uid="{3E19DC17-711D-4524-8447-618BF69904B8}"/>
    <cellStyle name="Migliaia 3 2 2 16 2" xfId="27706" xr:uid="{178D8C25-A8C2-4923-BAF5-9134EC64FC64}"/>
    <cellStyle name="Migliaia 3 2 2 17" xfId="6118" xr:uid="{0AC4F1EB-1921-4FB6-B57D-9B1A8E663BB8}"/>
    <cellStyle name="Migliaia 3 2 2 18" xfId="19283" xr:uid="{FE0CCFC9-BA7D-419B-BF6A-F2CC6669E113}"/>
    <cellStyle name="Migliaia 3 2 2 2" xfId="2241" xr:uid="{00000000-0005-0000-0000-0000800E0000}"/>
    <cellStyle name="Migliaia 3 2 2 2 10" xfId="9778" xr:uid="{B04B7486-1093-49CB-9901-A9927187FB72}"/>
    <cellStyle name="Migliaia 3 2 2 2 10 2" xfId="22927" xr:uid="{533D0748-1FBA-4B36-8863-084BC6C06D4D}"/>
    <cellStyle name="Migliaia 3 2 2 2 11" xfId="10013" xr:uid="{886AAEDA-8D13-44EC-AA14-6ABBEF49674B}"/>
    <cellStyle name="Migliaia 3 2 2 2 11 2" xfId="23162" xr:uid="{45FCE1AB-E11E-488D-B16B-4B5576745767}"/>
    <cellStyle name="Migliaia 3 2 2 2 12" xfId="10246" xr:uid="{82466CD3-FB63-4ED0-BF75-C8FC867708FE}"/>
    <cellStyle name="Migliaia 3 2 2 2 12 2" xfId="23395" xr:uid="{A7D53B66-D844-4D0E-887B-07825DD95477}"/>
    <cellStyle name="Migliaia 3 2 2 2 13" xfId="10486" xr:uid="{3324B2DA-3FD9-4EB0-BA85-A36394B4EBF2}"/>
    <cellStyle name="Migliaia 3 2 2 2 13 2" xfId="23628" xr:uid="{4A03C084-A2F9-4F31-83C0-413731C7C57C}"/>
    <cellStyle name="Migliaia 3 2 2 2 14" xfId="11117" xr:uid="{4A61EDFE-59E7-430D-B8A8-F4E8D8B9BC4B}"/>
    <cellStyle name="Migliaia 3 2 2 2 14 2" xfId="24233" xr:uid="{7CBE154C-C7B0-436F-8BFA-FD646882AF0D}"/>
    <cellStyle name="Migliaia 3 2 2 2 15" xfId="14911" xr:uid="{F5917020-2D2E-4C74-A08A-D82DA904F47C}"/>
    <cellStyle name="Migliaia 3 2 2 2 15 2" xfId="28009" xr:uid="{A32A8A7F-9909-4397-A4E7-9B36840E79AC}"/>
    <cellStyle name="Migliaia 3 2 2 2 16" xfId="6264" xr:uid="{C8B10690-C0E8-4DF9-906C-ECCE7EB5E30C}"/>
    <cellStyle name="Migliaia 3 2 2 2 17" xfId="19428" xr:uid="{B6920645-7B03-445A-B8A3-48E756CA970F}"/>
    <cellStyle name="Migliaia 3 2 2 2 2" xfId="3162" xr:uid="{00000000-0005-0000-0000-0000810E0000}"/>
    <cellStyle name="Migliaia 3 2 2 2 2 2" xfId="4715" xr:uid="{00000000-0005-0000-0000-0000820E0000}"/>
    <cellStyle name="Migliaia 3 2 2 2 2 2 2" xfId="13482" xr:uid="{877DEC8E-3684-41D5-A12A-95E1D4D4CA56}"/>
    <cellStyle name="Migliaia 3 2 2 2 2 2 2 2" xfId="26590" xr:uid="{CA275A39-9D69-4A72-AC3C-8DD74430F9AB}"/>
    <cellStyle name="Migliaia 3 2 2 2 2 2 3" xfId="17250" xr:uid="{5C10CB11-87C6-4114-A9C5-E8765B69F217}"/>
    <cellStyle name="Migliaia 3 2 2 2 2 2 3 2" xfId="30348" xr:uid="{178ACE01-70C7-4A24-ADB2-EFD6281C300F}"/>
    <cellStyle name="Migliaia 3 2 2 2 2 2 4" xfId="8141" xr:uid="{8188A9AF-4755-4140-89CD-0379FBA68E8A}"/>
    <cellStyle name="Migliaia 3 2 2 2 2 2 5" xfId="21292" xr:uid="{9FE5E87B-7BCD-45B5-BD8B-15CEE14295A7}"/>
    <cellStyle name="Migliaia 3 2 2 2 2 3" xfId="11942" xr:uid="{5189C855-3BEF-48B7-9967-D3A3534035DF}"/>
    <cellStyle name="Migliaia 3 2 2 2 2 3 2" xfId="25050" xr:uid="{0AA25B82-EE42-43EE-8947-A0CD80553318}"/>
    <cellStyle name="Migliaia 3 2 2 2 2 4" xfId="15734" xr:uid="{D849175D-148A-45EF-99C7-BBAEA03B78A3}"/>
    <cellStyle name="Migliaia 3 2 2 2 2 4 2" xfId="28832" xr:uid="{8A7BBDCE-8A69-430A-A2DA-55BF65A13A0D}"/>
    <cellStyle name="Migliaia 3 2 2 2 2 5" xfId="6601" xr:uid="{2DACED61-AE47-40AE-80B0-799483F44CF0}"/>
    <cellStyle name="Migliaia 3 2 2 2 2 6" xfId="19757" xr:uid="{D55B1CE4-0D67-48F1-989D-9406B2C5BE61}"/>
    <cellStyle name="Migliaia 3 2 2 2 3" xfId="3397" xr:uid="{00000000-0005-0000-0000-0000830E0000}"/>
    <cellStyle name="Migliaia 3 2 2 2 3 2" xfId="4950" xr:uid="{00000000-0005-0000-0000-0000840E0000}"/>
    <cellStyle name="Migliaia 3 2 2 2 3 2 2" xfId="13717" xr:uid="{E0D48756-8BDF-4A83-8EC3-A561C8727CC9}"/>
    <cellStyle name="Migliaia 3 2 2 2 3 2 2 2" xfId="26825" xr:uid="{8FB2813F-44D7-4A69-AFDE-F5FAC4BB40CD}"/>
    <cellStyle name="Migliaia 3 2 2 2 3 2 3" xfId="17485" xr:uid="{67B52819-A378-42C1-A9B1-323BE98573E2}"/>
    <cellStyle name="Migliaia 3 2 2 2 3 2 3 2" xfId="30583" xr:uid="{0AF46082-6EF1-47B7-A58C-44F417755ACA}"/>
    <cellStyle name="Migliaia 3 2 2 2 3 2 4" xfId="8376" xr:uid="{B5E10CD8-4800-480D-A2C1-7B8D759D0F05}"/>
    <cellStyle name="Migliaia 3 2 2 2 3 2 5" xfId="21526" xr:uid="{72B72F41-83B0-4A58-B583-E54EB6767367}"/>
    <cellStyle name="Migliaia 3 2 2 2 3 3" xfId="12177" xr:uid="{A454C49D-2769-46B1-A22E-A1F7430B593E}"/>
    <cellStyle name="Migliaia 3 2 2 2 3 3 2" xfId="25285" xr:uid="{512692EE-9D05-4602-AA37-6AEC8A40309D}"/>
    <cellStyle name="Migliaia 3 2 2 2 3 4" xfId="15969" xr:uid="{D1909D11-3119-47F1-A2A7-1DFE18062A7A}"/>
    <cellStyle name="Migliaia 3 2 2 2 3 4 2" xfId="29067" xr:uid="{FA9361F6-6B59-425E-890D-22580625AD7A}"/>
    <cellStyle name="Migliaia 3 2 2 2 3 5" xfId="6836" xr:uid="{A329D4FE-3A42-47BC-BE5B-42AF246BFAEA}"/>
    <cellStyle name="Migliaia 3 2 2 2 3 6" xfId="19991" xr:uid="{3F728733-EAE2-4023-A245-097EF251672A}"/>
    <cellStyle name="Migliaia 3 2 2 2 4" xfId="3633" xr:uid="{00000000-0005-0000-0000-0000850E0000}"/>
    <cellStyle name="Migliaia 3 2 2 2 4 2" xfId="5186" xr:uid="{00000000-0005-0000-0000-0000860E0000}"/>
    <cellStyle name="Migliaia 3 2 2 2 4 2 2" xfId="13953" xr:uid="{C24413C6-3B19-47A6-AA2E-F3A37FBC3D9E}"/>
    <cellStyle name="Migliaia 3 2 2 2 4 2 2 2" xfId="27061" xr:uid="{D04E1D25-0424-4044-9A7E-CAC6E1EBDFF7}"/>
    <cellStyle name="Migliaia 3 2 2 2 4 2 3" xfId="17721" xr:uid="{92475211-3717-448E-B5E4-D2AE75DDCD9A}"/>
    <cellStyle name="Migliaia 3 2 2 2 4 2 3 2" xfId="30819" xr:uid="{770AC1F0-45E4-4192-9225-3B2851C37FD5}"/>
    <cellStyle name="Migliaia 3 2 2 2 4 2 4" xfId="8612" xr:uid="{196BADD7-1E82-40DC-A340-4FD3652E9F4A}"/>
    <cellStyle name="Migliaia 3 2 2 2 4 2 5" xfId="21761" xr:uid="{8B402419-4220-44A9-B2BB-AAA310674E81}"/>
    <cellStyle name="Migliaia 3 2 2 2 4 3" xfId="12413" xr:uid="{9D461636-8AB1-4F21-8CE0-EB8EC58DF6F7}"/>
    <cellStyle name="Migliaia 3 2 2 2 4 3 2" xfId="25521" xr:uid="{D85090FB-0D0C-4997-8CCF-00B8C057B84A}"/>
    <cellStyle name="Migliaia 3 2 2 2 4 4" xfId="16205" xr:uid="{9DB7B041-6C1E-4DF0-B64D-57C2BF827E67}"/>
    <cellStyle name="Migliaia 3 2 2 2 4 4 2" xfId="29303" xr:uid="{71225EF8-5256-4B06-BA2E-CFB77AE4A241}"/>
    <cellStyle name="Migliaia 3 2 2 2 4 5" xfId="7072" xr:uid="{C9110FC7-953A-480F-96A8-C740FFB6448E}"/>
    <cellStyle name="Migliaia 3 2 2 2 4 6" xfId="20226" xr:uid="{73B0E462-4F51-4EFD-B891-78258B325A3A}"/>
    <cellStyle name="Migliaia 3 2 2 2 5" xfId="3868" xr:uid="{00000000-0005-0000-0000-0000870E0000}"/>
    <cellStyle name="Migliaia 3 2 2 2 5 2" xfId="5420" xr:uid="{00000000-0005-0000-0000-0000880E0000}"/>
    <cellStyle name="Migliaia 3 2 2 2 5 2 2" xfId="14187" xr:uid="{6AA3225B-664A-47E3-99BE-4E8218F315EB}"/>
    <cellStyle name="Migliaia 3 2 2 2 5 2 2 2" xfId="27295" xr:uid="{1E1C9FE1-37E3-48F9-95A5-C3E961DE8492}"/>
    <cellStyle name="Migliaia 3 2 2 2 5 2 3" xfId="17955" xr:uid="{6770982E-14DE-438C-B9DF-C1A19253609B}"/>
    <cellStyle name="Migliaia 3 2 2 2 5 2 3 2" xfId="31053" xr:uid="{BA5963C8-A00F-497C-A8A3-F9C35B8B88E8}"/>
    <cellStyle name="Migliaia 3 2 2 2 5 2 4" xfId="8846" xr:uid="{1C37F6D4-CE67-45BC-80B2-6303F44267C2}"/>
    <cellStyle name="Migliaia 3 2 2 2 5 2 5" xfId="21995" xr:uid="{9DA8C1E8-5175-4626-B00F-E67AA7C363EC}"/>
    <cellStyle name="Migliaia 3 2 2 2 5 3" xfId="12648" xr:uid="{F9A0AA9F-5475-43B6-8BC5-064AA2378D01}"/>
    <cellStyle name="Migliaia 3 2 2 2 5 3 2" xfId="25756" xr:uid="{5454403B-D61D-4C6D-96EF-6678AD53597A}"/>
    <cellStyle name="Migliaia 3 2 2 2 5 4" xfId="16440" xr:uid="{1149281E-95FA-4F06-93B7-C7067F64B408}"/>
    <cellStyle name="Migliaia 3 2 2 2 5 4 2" xfId="29538" xr:uid="{5B788469-36F5-418F-B96F-733BA21919F5}"/>
    <cellStyle name="Migliaia 3 2 2 2 5 5" xfId="7307" xr:uid="{5BD009CC-6C4C-471B-87CE-05EAA5C30100}"/>
    <cellStyle name="Migliaia 3 2 2 2 5 6" xfId="20460" xr:uid="{7FCE8872-994B-4C87-BF64-739AF1C389BD}"/>
    <cellStyle name="Migliaia 3 2 2 2 6" xfId="4384" xr:uid="{00000000-0005-0000-0000-0000890E0000}"/>
    <cellStyle name="Migliaia 3 2 2 2 6 2" xfId="13152" xr:uid="{78A2B416-7162-4679-9486-C9FB12093D25}"/>
    <cellStyle name="Migliaia 3 2 2 2 6 2 2" xfId="26260" xr:uid="{31262F3F-7F03-4523-8038-ACBF94597D9C}"/>
    <cellStyle name="Migliaia 3 2 2 2 6 3" xfId="16920" xr:uid="{F235D356-6286-467C-96CA-8360D1FC3602}"/>
    <cellStyle name="Migliaia 3 2 2 2 6 3 2" xfId="30018" xr:uid="{11CFB1CA-F4B4-4CD2-B698-D41F56FE411F}"/>
    <cellStyle name="Migliaia 3 2 2 2 6 4" xfId="7811" xr:uid="{F7A71BA7-7226-4210-9BCC-C9AC40004875}"/>
    <cellStyle name="Migliaia 3 2 2 2 6 5" xfId="20963" xr:uid="{44AD1121-6438-441A-AAE1-BBF4EE16905E}"/>
    <cellStyle name="Migliaia 3 2 2 2 7" xfId="2824" xr:uid="{00000000-0005-0000-0000-00008A0E0000}"/>
    <cellStyle name="Migliaia 3 2 2 2 7 2" xfId="11605" xr:uid="{72EE56A4-DCFA-4525-9D44-483A8FF306EF}"/>
    <cellStyle name="Migliaia 3 2 2 2 7 2 2" xfId="24720" xr:uid="{5CA016C2-E635-4F3B-86BE-FE340C78DD6E}"/>
    <cellStyle name="Migliaia 3 2 2 2 7 3" xfId="15404" xr:uid="{25CA68E0-1C42-4792-889C-F7F23DFA044E}"/>
    <cellStyle name="Migliaia 3 2 2 2 7 3 2" xfId="28502" xr:uid="{9C007E1C-21A9-4C16-B634-0C5F0D4847E5}"/>
    <cellStyle name="Migliaia 3 2 2 2 7 4" xfId="9080" xr:uid="{971DDEB8-844B-40D9-A1EC-CF7A01D6DC6C}"/>
    <cellStyle name="Migliaia 3 2 2 2 7 5" xfId="22229" xr:uid="{F4E846BD-8296-4607-AB45-1B2AA01AEE8D}"/>
    <cellStyle name="Migliaia 3 2 2 2 8" xfId="5661" xr:uid="{00000000-0005-0000-0000-00008B0E0000}"/>
    <cellStyle name="Migliaia 3 2 2 2 8 2" xfId="14428" xr:uid="{5289069F-6FEE-437F-A6B5-B3D07722D3B7}"/>
    <cellStyle name="Migliaia 3 2 2 2 8 2 2" xfId="27529" xr:uid="{4195284B-E85D-4160-AF7D-9AE9651BD221}"/>
    <cellStyle name="Migliaia 3 2 2 2 8 3" xfId="18189" xr:uid="{C034231D-9BA3-4C6C-B186-A7D517D0FAD5}"/>
    <cellStyle name="Migliaia 3 2 2 2 8 3 2" xfId="31287" xr:uid="{5F4F0B4E-D558-4FA0-8DC0-506BF03894A5}"/>
    <cellStyle name="Migliaia 3 2 2 2 8 4" xfId="9313" xr:uid="{8E4191F7-4319-46B8-BE71-0C43F2D00E28}"/>
    <cellStyle name="Migliaia 3 2 2 2 8 5" xfId="22462" xr:uid="{515097DF-400C-4998-A50D-C27A87FD03F0}"/>
    <cellStyle name="Migliaia 3 2 2 2 9" xfId="9546" xr:uid="{6E677217-D6BC-414A-8613-0705050A6759}"/>
    <cellStyle name="Migliaia 3 2 2 2 9 2" xfId="22695" xr:uid="{C526CE63-E1C4-42B5-9F3D-3A089CE75D54}"/>
    <cellStyle name="Migliaia 3 2 2 3" xfId="2125" xr:uid="{00000000-0005-0000-0000-00008C0E0000}"/>
    <cellStyle name="Migliaia 3 2 2 3 2" xfId="4599" xr:uid="{00000000-0005-0000-0000-00008D0E0000}"/>
    <cellStyle name="Migliaia 3 2 2 3 2 2" xfId="13366" xr:uid="{49122B50-B818-493B-A024-74A01EFA9152}"/>
    <cellStyle name="Migliaia 3 2 2 3 2 2 2" xfId="26474" xr:uid="{20388EC1-1F15-422E-99A9-38EEC1E76CB8}"/>
    <cellStyle name="Migliaia 3 2 2 3 2 3" xfId="17134" xr:uid="{60DDAF82-72A7-4B51-8118-F2B91EB9AE18}"/>
    <cellStyle name="Migliaia 3 2 2 3 2 3 2" xfId="30232" xr:uid="{39ED23C1-6883-4411-AD25-9582E3A08F30}"/>
    <cellStyle name="Migliaia 3 2 2 3 2 4" xfId="8025" xr:uid="{AD5DFC8E-CA1F-492C-9697-4250C36024B2}"/>
    <cellStyle name="Migliaia 3 2 2 3 2 5" xfId="21176" xr:uid="{1AC054CC-BCE3-4841-AD3A-42A12718E650}"/>
    <cellStyle name="Migliaia 3 2 2 3 3" xfId="3046" xr:uid="{00000000-0005-0000-0000-00008E0E0000}"/>
    <cellStyle name="Migliaia 3 2 2 3 3 2" xfId="15618" xr:uid="{541CC000-8F20-4CB8-8865-22D9EF9B8BB4}"/>
    <cellStyle name="Migliaia 3 2 2 3 3 2 2" xfId="28716" xr:uid="{F7A307FA-DA24-45B7-9170-3544737ABC1F}"/>
    <cellStyle name="Migliaia 3 2 2 3 3 3" xfId="11826" xr:uid="{C31DBCE6-D9F2-40C3-B0CE-0A99817F930F}"/>
    <cellStyle name="Migliaia 3 2 2 3 3 4" xfId="24934" xr:uid="{596D186F-962F-40C0-8BA3-C10917BCAE90}"/>
    <cellStyle name="Migliaia 3 2 2 3 4" xfId="11001" xr:uid="{8DB28F33-C4D4-4629-BD47-242A89D4BA3F}"/>
    <cellStyle name="Migliaia 3 2 2 3 4 2" xfId="24117" xr:uid="{BA4F7EBE-AF72-40C0-8102-D99E4B87734F}"/>
    <cellStyle name="Migliaia 3 2 2 3 5" xfId="14795" xr:uid="{95E94586-EA90-45EC-B753-832E8DB2479B}"/>
    <cellStyle name="Migliaia 3 2 2 3 5 2" xfId="27893" xr:uid="{9FF5BAC6-1B3F-4B85-BF77-394D85527873}"/>
    <cellStyle name="Migliaia 3 2 2 3 6" xfId="6485" xr:uid="{0DB3DB8E-E7C4-4416-BCC0-D4674531573F}"/>
    <cellStyle name="Migliaia 3 2 2 3 7" xfId="19641" xr:uid="{75E8B1CF-B27A-4281-89D3-AF917103A87C}"/>
    <cellStyle name="Migliaia 3 2 2 4" xfId="3281" xr:uid="{00000000-0005-0000-0000-00008F0E0000}"/>
    <cellStyle name="Migliaia 3 2 2 4 2" xfId="4834" xr:uid="{00000000-0005-0000-0000-0000900E0000}"/>
    <cellStyle name="Migliaia 3 2 2 4 2 2" xfId="13601" xr:uid="{72E80CF7-C82E-44C3-859E-9212EECCF1B1}"/>
    <cellStyle name="Migliaia 3 2 2 4 2 2 2" xfId="26709" xr:uid="{5288804F-19F6-486D-9358-2CCE524D1FAF}"/>
    <cellStyle name="Migliaia 3 2 2 4 2 3" xfId="17369" xr:uid="{77E98D05-A602-472D-8DC8-A419C1B0C910}"/>
    <cellStyle name="Migliaia 3 2 2 4 2 3 2" xfId="30467" xr:uid="{14F216DF-8D92-4C91-83D8-0DD2F3D69CCE}"/>
    <cellStyle name="Migliaia 3 2 2 4 2 4" xfId="8260" xr:uid="{6EF0BE0D-0DD5-4D0B-BA81-5A0C709164FF}"/>
    <cellStyle name="Migliaia 3 2 2 4 2 5" xfId="21410" xr:uid="{E8107558-5C8A-43ED-8700-9F29C8AD7530}"/>
    <cellStyle name="Migliaia 3 2 2 4 3" xfId="12061" xr:uid="{E5BF3492-6833-4F8C-ACFD-53EC3D09E2A7}"/>
    <cellStyle name="Migliaia 3 2 2 4 3 2" xfId="25169" xr:uid="{BCA91E39-EAA5-4891-98B1-1470EC1FFBE8}"/>
    <cellStyle name="Migliaia 3 2 2 4 4" xfId="15853" xr:uid="{2129D664-8E90-4BB1-8AD5-C247EC4C38F4}"/>
    <cellStyle name="Migliaia 3 2 2 4 4 2" xfId="28951" xr:uid="{0105AE18-0EA4-4BC1-806B-B68188BF5510}"/>
    <cellStyle name="Migliaia 3 2 2 4 5" xfId="6720" xr:uid="{59282408-85AB-4E5E-A541-86128EE734C1}"/>
    <cellStyle name="Migliaia 3 2 2 4 6" xfId="19875" xr:uid="{639C4835-BC3E-474A-8854-43816EEB78BF}"/>
    <cellStyle name="Migliaia 3 2 2 5" xfId="3517" xr:uid="{00000000-0005-0000-0000-0000910E0000}"/>
    <cellStyle name="Migliaia 3 2 2 5 2" xfId="5070" xr:uid="{00000000-0005-0000-0000-0000920E0000}"/>
    <cellStyle name="Migliaia 3 2 2 5 2 2" xfId="13837" xr:uid="{2BD4AC03-A8EB-4B75-8EAA-BA02B4DB50C9}"/>
    <cellStyle name="Migliaia 3 2 2 5 2 2 2" xfId="26945" xr:uid="{01EF83E8-B767-48C6-8689-B17C74BBB8C3}"/>
    <cellStyle name="Migliaia 3 2 2 5 2 3" xfId="17605" xr:uid="{4AFA6292-4444-45A0-BFAD-F942C85E11A3}"/>
    <cellStyle name="Migliaia 3 2 2 5 2 3 2" xfId="30703" xr:uid="{A352A4BC-E408-431C-9C4D-18A6CDC2B487}"/>
    <cellStyle name="Migliaia 3 2 2 5 2 4" xfId="8496" xr:uid="{44CFA621-5EFE-4FD0-B280-65687A9E5D56}"/>
    <cellStyle name="Migliaia 3 2 2 5 2 5" xfId="21645" xr:uid="{E87B049B-7F3A-46D1-873A-34CBCC6F6D35}"/>
    <cellStyle name="Migliaia 3 2 2 5 3" xfId="12297" xr:uid="{579E0198-0BD3-4CE3-BDD2-E545451A92C7}"/>
    <cellStyle name="Migliaia 3 2 2 5 3 2" xfId="25405" xr:uid="{89A3775C-0CBC-41BC-AB4C-44A41B87746B}"/>
    <cellStyle name="Migliaia 3 2 2 5 4" xfId="16089" xr:uid="{65219F36-9DD7-43BB-BE9F-933B510739BC}"/>
    <cellStyle name="Migliaia 3 2 2 5 4 2" xfId="29187" xr:uid="{4465272A-518E-4A8B-A49E-7336633A97E7}"/>
    <cellStyle name="Migliaia 3 2 2 5 5" xfId="6956" xr:uid="{91D249DB-CC5B-469A-AF24-9A2B9FED75D4}"/>
    <cellStyle name="Migliaia 3 2 2 5 6" xfId="20110" xr:uid="{3C72F77A-4718-4BC2-BAE8-467D05AE21C8}"/>
    <cellStyle name="Migliaia 3 2 2 6" xfId="3752" xr:uid="{00000000-0005-0000-0000-0000930E0000}"/>
    <cellStyle name="Migliaia 3 2 2 6 2" xfId="5304" xr:uid="{00000000-0005-0000-0000-0000940E0000}"/>
    <cellStyle name="Migliaia 3 2 2 6 2 2" xfId="14071" xr:uid="{FF2390F2-41A9-4554-83DC-1E6F27791E45}"/>
    <cellStyle name="Migliaia 3 2 2 6 2 2 2" xfId="27179" xr:uid="{BCFE52DD-A635-4CBB-8AD7-6E74F286BB37}"/>
    <cellStyle name="Migliaia 3 2 2 6 2 3" xfId="17839" xr:uid="{091FDA6B-E5ED-4500-8335-AE208EC490A7}"/>
    <cellStyle name="Migliaia 3 2 2 6 2 3 2" xfId="30937" xr:uid="{073530FA-08E7-4B1E-AA7D-7C0DEFDA2C04}"/>
    <cellStyle name="Migliaia 3 2 2 6 2 4" xfId="8730" xr:uid="{95D12D1F-4CBB-4134-A8F2-A9025CA4A33F}"/>
    <cellStyle name="Migliaia 3 2 2 6 2 5" xfId="21879" xr:uid="{1A8A1E9C-AB6E-473D-B9D2-81132B988789}"/>
    <cellStyle name="Migliaia 3 2 2 6 3" xfId="12532" xr:uid="{3DB66188-E617-4D16-8A66-D7C876DC5E53}"/>
    <cellStyle name="Migliaia 3 2 2 6 3 2" xfId="25640" xr:uid="{505A748A-EB98-4555-A98A-3A7FAE90DF42}"/>
    <cellStyle name="Migliaia 3 2 2 6 4" xfId="16324" xr:uid="{E9AA77E8-EF75-497B-80AA-80692331067F}"/>
    <cellStyle name="Migliaia 3 2 2 6 4 2" xfId="29422" xr:uid="{1A072837-E392-445F-B3B9-CE1CAC5FB83C}"/>
    <cellStyle name="Migliaia 3 2 2 6 5" xfId="7191" xr:uid="{17B58DE4-CB8A-4659-B995-22BEF23296A5}"/>
    <cellStyle name="Migliaia 3 2 2 6 6" xfId="20344" xr:uid="{A3E0FB92-BC25-4842-A5B5-FBA122F6E686}"/>
    <cellStyle name="Migliaia 3 2 2 7" xfId="4234" xr:uid="{00000000-0005-0000-0000-0000950E0000}"/>
    <cellStyle name="Migliaia 3 2 2 7 2" xfId="13002" xr:uid="{C675D500-0796-4AB5-B6FC-297E5E8FC54F}"/>
    <cellStyle name="Migliaia 3 2 2 7 2 2" xfId="26110" xr:uid="{6778D11D-7B29-4344-AB49-B9999F33A5EC}"/>
    <cellStyle name="Migliaia 3 2 2 7 3" xfId="16774" xr:uid="{1B81C797-4511-4A3A-8182-D430774C6446}"/>
    <cellStyle name="Migliaia 3 2 2 7 3 2" xfId="29872" xr:uid="{0A439AED-32A1-470A-8859-63AC843E31EC}"/>
    <cellStyle name="Migliaia 3 2 2 7 4" xfId="7661" xr:uid="{A4ACA7D3-5615-4654-AF08-62012D5AE826}"/>
    <cellStyle name="Migliaia 3 2 2 7 5" xfId="20814" xr:uid="{CA24F371-E011-4337-9A47-6F8AA30CE791}"/>
    <cellStyle name="Migliaia 3 2 2 8" xfId="2666" xr:uid="{00000000-0005-0000-0000-0000960E0000}"/>
    <cellStyle name="Migliaia 3 2 2 8 2" xfId="11456" xr:uid="{E3C0BB28-E2B5-4ACD-A51E-2E531C2F15EC}"/>
    <cellStyle name="Migliaia 3 2 2 8 2 2" xfId="24571" xr:uid="{CC13DEDB-6374-4594-861A-6195B524A9D2}"/>
    <cellStyle name="Migliaia 3 2 2 8 3" xfId="15246" xr:uid="{915EFCEF-1050-4D5D-AF21-7120E39AD4F3}"/>
    <cellStyle name="Migliaia 3 2 2 8 3 2" xfId="28344" xr:uid="{0C0F4717-AF63-41BB-A6ED-96F2D69872F7}"/>
    <cellStyle name="Migliaia 3 2 2 8 4" xfId="8964" xr:uid="{38CDFA26-B01E-47EA-B6F0-C3315228F02D}"/>
    <cellStyle name="Migliaia 3 2 2 8 5" xfId="22113" xr:uid="{3DC658A4-E943-4258-AF54-C7A0589DE62B}"/>
    <cellStyle name="Migliaia 3 2 2 9" xfId="5545" xr:uid="{00000000-0005-0000-0000-0000970E0000}"/>
    <cellStyle name="Migliaia 3 2 2 9 2" xfId="14312" xr:uid="{48EDFD50-D095-41A6-803C-DB7C03ABFFBB}"/>
    <cellStyle name="Migliaia 3 2 2 9 2 2" xfId="27413" xr:uid="{D1CCC8F9-D9CA-4711-A2C4-968E181A35B2}"/>
    <cellStyle name="Migliaia 3 2 2 9 3" xfId="18073" xr:uid="{411CEDE0-AE30-4B49-87BF-80ABB4E78A31}"/>
    <cellStyle name="Migliaia 3 2 2 9 3 2" xfId="31171" xr:uid="{72C780CA-A4F0-405C-B542-E73F9D75AC7E}"/>
    <cellStyle name="Migliaia 3 2 2 9 4" xfId="9197" xr:uid="{4187EAF4-DAD5-44A1-9472-A9896478BF6E}"/>
    <cellStyle name="Migliaia 3 2 2 9 5" xfId="22346" xr:uid="{E3F45C2E-554F-4F9B-A165-9DACF6ABA756}"/>
    <cellStyle name="Migliaia 3 2 3" xfId="2179" xr:uid="{00000000-0005-0000-0000-0000980E0000}"/>
    <cellStyle name="Migliaia 3 2 3 10" xfId="9716" xr:uid="{050A17F4-D57A-4F58-95AA-69F688FD28DF}"/>
    <cellStyle name="Migliaia 3 2 3 10 2" xfId="22865" xr:uid="{98460237-0B54-4D69-B352-F9464C5DCA94}"/>
    <cellStyle name="Migliaia 3 2 3 11" xfId="9951" xr:uid="{69FC760E-B257-4FF4-B289-FDC1EA3D3B86}"/>
    <cellStyle name="Migliaia 3 2 3 11 2" xfId="23100" xr:uid="{1728C9FC-18E0-472F-A4FA-FB5244396563}"/>
    <cellStyle name="Migliaia 3 2 3 12" xfId="10184" xr:uid="{DDCE643A-E131-4FCA-9BC3-D8C2831CE241}"/>
    <cellStyle name="Migliaia 3 2 3 12 2" xfId="23333" xr:uid="{D9B29BB8-6018-4B95-99ED-3B924F95B786}"/>
    <cellStyle name="Migliaia 3 2 3 13" xfId="10424" xr:uid="{CECF9094-BB94-4D38-9BB5-B7E8452E0DD8}"/>
    <cellStyle name="Migliaia 3 2 3 13 2" xfId="23566" xr:uid="{04159668-3824-4DE4-B5A8-510ADEFB3A70}"/>
    <cellStyle name="Migliaia 3 2 3 14" xfId="11055" xr:uid="{BAC19B46-C989-4303-BDAD-BBE7039B4505}"/>
    <cellStyle name="Migliaia 3 2 3 14 2" xfId="24171" xr:uid="{11126D9F-FD75-4654-9B59-EADAE10E9749}"/>
    <cellStyle name="Migliaia 3 2 3 15" xfId="14849" xr:uid="{7BD4546A-9034-4A73-AFD4-8BDC45623997}"/>
    <cellStyle name="Migliaia 3 2 3 15 2" xfId="27947" xr:uid="{1496A5B3-A00B-4E03-A162-83FAED40E98C}"/>
    <cellStyle name="Migliaia 3 2 3 16" xfId="6202" xr:uid="{5A65F9D4-F482-44FD-B6CE-E4DBF2816DA1}"/>
    <cellStyle name="Migliaia 3 2 3 17" xfId="19366" xr:uid="{EEF0E5FB-5508-4D14-A86C-24CB0D3EFF0A}"/>
    <cellStyle name="Migliaia 3 2 3 2" xfId="3100" xr:uid="{00000000-0005-0000-0000-0000990E0000}"/>
    <cellStyle name="Migliaia 3 2 3 2 2" xfId="4653" xr:uid="{00000000-0005-0000-0000-00009A0E0000}"/>
    <cellStyle name="Migliaia 3 2 3 2 2 2" xfId="13420" xr:uid="{8FAB54DF-4911-405E-8AC1-E9481697D320}"/>
    <cellStyle name="Migliaia 3 2 3 2 2 2 2" xfId="26528" xr:uid="{F517F5AF-DC4D-4CC1-B956-4D74FA9A9461}"/>
    <cellStyle name="Migliaia 3 2 3 2 2 3" xfId="17188" xr:uid="{9AD80106-8D3E-44A0-B949-BC90A746D24F}"/>
    <cellStyle name="Migliaia 3 2 3 2 2 3 2" xfId="30286" xr:uid="{56AA330C-73CE-4C2E-9A25-D123A60EC9A6}"/>
    <cellStyle name="Migliaia 3 2 3 2 2 4" xfId="8079" xr:uid="{D0B5AC0B-A1E3-4360-AD27-811F0BE49C8A}"/>
    <cellStyle name="Migliaia 3 2 3 2 2 5" xfId="21230" xr:uid="{D3A1AA57-9A4D-4EBE-91F8-40143F42037C}"/>
    <cellStyle name="Migliaia 3 2 3 2 3" xfId="11880" xr:uid="{8D4EDAA9-2E2A-42CA-B388-BF81CDEA201F}"/>
    <cellStyle name="Migliaia 3 2 3 2 3 2" xfId="24988" xr:uid="{0874F384-32A7-4B2C-B481-71575879EED1}"/>
    <cellStyle name="Migliaia 3 2 3 2 4" xfId="15672" xr:uid="{5F11C179-D64F-4244-9DF1-85CB4AC82D68}"/>
    <cellStyle name="Migliaia 3 2 3 2 4 2" xfId="28770" xr:uid="{C38AEA89-6E9B-412D-96F5-8510407F7AD6}"/>
    <cellStyle name="Migliaia 3 2 3 2 5" xfId="6539" xr:uid="{8B70B97E-54A1-475C-B63F-1FB30E0BC4FA}"/>
    <cellStyle name="Migliaia 3 2 3 2 6" xfId="19695" xr:uid="{AF2357D5-B09B-45DA-B081-323FFC2C35A3}"/>
    <cellStyle name="Migliaia 3 2 3 3" xfId="3335" xr:uid="{00000000-0005-0000-0000-00009B0E0000}"/>
    <cellStyle name="Migliaia 3 2 3 3 2" xfId="4888" xr:uid="{00000000-0005-0000-0000-00009C0E0000}"/>
    <cellStyle name="Migliaia 3 2 3 3 2 2" xfId="13655" xr:uid="{3EFCCF83-4D04-41EB-941E-99D47BC7293F}"/>
    <cellStyle name="Migliaia 3 2 3 3 2 2 2" xfId="26763" xr:uid="{63DF3619-E94E-48B2-AAC9-EC1AD31B243B}"/>
    <cellStyle name="Migliaia 3 2 3 3 2 3" xfId="17423" xr:uid="{C9A47D13-BF62-4061-B1F6-430AC8D7BCD5}"/>
    <cellStyle name="Migliaia 3 2 3 3 2 3 2" xfId="30521" xr:uid="{36A32B79-8C26-44AE-BBA4-9E4FE96C324E}"/>
    <cellStyle name="Migliaia 3 2 3 3 2 4" xfId="8314" xr:uid="{2CB135A9-EB78-4932-AEB4-3F31CED95B8D}"/>
    <cellStyle name="Migliaia 3 2 3 3 2 5" xfId="21464" xr:uid="{21BC72F5-015C-4506-A0F7-88EB50577BDD}"/>
    <cellStyle name="Migliaia 3 2 3 3 3" xfId="12115" xr:uid="{07803A0A-82B9-48B7-9577-587228173180}"/>
    <cellStyle name="Migliaia 3 2 3 3 3 2" xfId="25223" xr:uid="{C15F1215-DC4E-4077-ABC3-0445491E088C}"/>
    <cellStyle name="Migliaia 3 2 3 3 4" xfId="15907" xr:uid="{BCC8266E-BF1C-4199-B324-7CD3C408E828}"/>
    <cellStyle name="Migliaia 3 2 3 3 4 2" xfId="29005" xr:uid="{89E0F68B-9CB0-484B-A4C7-C75EDE9C0B68}"/>
    <cellStyle name="Migliaia 3 2 3 3 5" xfId="6774" xr:uid="{7851EE58-08FE-4CD4-8F95-AEBD563EBDDE}"/>
    <cellStyle name="Migliaia 3 2 3 3 6" xfId="19929" xr:uid="{2615B7F0-20CA-4482-82F7-3F5D485F778E}"/>
    <cellStyle name="Migliaia 3 2 3 4" xfId="3571" xr:uid="{00000000-0005-0000-0000-00009D0E0000}"/>
    <cellStyle name="Migliaia 3 2 3 4 2" xfId="5124" xr:uid="{00000000-0005-0000-0000-00009E0E0000}"/>
    <cellStyle name="Migliaia 3 2 3 4 2 2" xfId="13891" xr:uid="{BF7EFA1F-6C89-44BC-9A11-0EADA804E3A3}"/>
    <cellStyle name="Migliaia 3 2 3 4 2 2 2" xfId="26999" xr:uid="{A73DF416-06A5-442E-B8D9-94FAECFC59F2}"/>
    <cellStyle name="Migliaia 3 2 3 4 2 3" xfId="17659" xr:uid="{5F78D1EB-ED98-4862-9FDF-1E3732C29E85}"/>
    <cellStyle name="Migliaia 3 2 3 4 2 3 2" xfId="30757" xr:uid="{971F0B6B-784D-4597-8823-6F07A0AC7FDA}"/>
    <cellStyle name="Migliaia 3 2 3 4 2 4" xfId="8550" xr:uid="{92E45657-28E8-449B-BC54-9C1EA5F3EDED}"/>
    <cellStyle name="Migliaia 3 2 3 4 2 5" xfId="21699" xr:uid="{E28532D2-2396-4A87-BB10-B3502D0EA68F}"/>
    <cellStyle name="Migliaia 3 2 3 4 3" xfId="12351" xr:uid="{DEE916F1-6546-4CFE-9353-C945F88F586A}"/>
    <cellStyle name="Migliaia 3 2 3 4 3 2" xfId="25459" xr:uid="{94CBF9E1-7A94-4C41-9E3C-51BC0B01825B}"/>
    <cellStyle name="Migliaia 3 2 3 4 4" xfId="16143" xr:uid="{10BA8F93-0975-42A9-B173-B05050348726}"/>
    <cellStyle name="Migliaia 3 2 3 4 4 2" xfId="29241" xr:uid="{4D498F11-A0F9-4C1A-A139-2A85020CBA18}"/>
    <cellStyle name="Migliaia 3 2 3 4 5" xfId="7010" xr:uid="{8A4474B4-B08A-4863-8C88-20FEF1E26956}"/>
    <cellStyle name="Migliaia 3 2 3 4 6" xfId="20164" xr:uid="{0A17CF1B-9421-4640-82DB-7ACA825489E5}"/>
    <cellStyle name="Migliaia 3 2 3 5" xfId="3806" xr:uid="{00000000-0005-0000-0000-00009F0E0000}"/>
    <cellStyle name="Migliaia 3 2 3 5 2" xfId="5358" xr:uid="{00000000-0005-0000-0000-0000A00E0000}"/>
    <cellStyle name="Migliaia 3 2 3 5 2 2" xfId="14125" xr:uid="{D7153A6D-C048-453B-9634-16439E1BD4B9}"/>
    <cellStyle name="Migliaia 3 2 3 5 2 2 2" xfId="27233" xr:uid="{27458AFA-2582-4079-8BDA-B36B917DA2D7}"/>
    <cellStyle name="Migliaia 3 2 3 5 2 3" xfId="17893" xr:uid="{AFE38513-875F-4297-82CF-5EA06C62E803}"/>
    <cellStyle name="Migliaia 3 2 3 5 2 3 2" xfId="30991" xr:uid="{A3881C85-3712-421F-ADFF-274DB8B158BB}"/>
    <cellStyle name="Migliaia 3 2 3 5 2 4" xfId="8784" xr:uid="{C9B41C84-1761-41C0-AADF-14844926774A}"/>
    <cellStyle name="Migliaia 3 2 3 5 2 5" xfId="21933" xr:uid="{955F6072-F291-452F-AAAB-BF57DC9A96B1}"/>
    <cellStyle name="Migliaia 3 2 3 5 3" xfId="12586" xr:uid="{F76B5E9D-5044-4B18-9EC3-A9FD85C2F1AE}"/>
    <cellStyle name="Migliaia 3 2 3 5 3 2" xfId="25694" xr:uid="{74234C18-52C2-4598-80BA-FC3DB7096CB7}"/>
    <cellStyle name="Migliaia 3 2 3 5 4" xfId="16378" xr:uid="{34999969-B654-4476-B4FE-31FBAF8B22F5}"/>
    <cellStyle name="Migliaia 3 2 3 5 4 2" xfId="29476" xr:uid="{7E97F616-0B64-4863-9B4A-41FFB7531AF5}"/>
    <cellStyle name="Migliaia 3 2 3 5 5" xfId="7245" xr:uid="{609A6B2D-FDF8-46F1-AED6-AE6037494F56}"/>
    <cellStyle name="Migliaia 3 2 3 5 6" xfId="20398" xr:uid="{2410C49E-0015-4DD2-B0C1-49BEDBAFBCA2}"/>
    <cellStyle name="Migliaia 3 2 3 6" xfId="4319" xr:uid="{00000000-0005-0000-0000-0000A10E0000}"/>
    <cellStyle name="Migliaia 3 2 3 6 2" xfId="13087" xr:uid="{D54056C8-B46C-4A7F-91D8-A3094DAAF264}"/>
    <cellStyle name="Migliaia 3 2 3 6 2 2" xfId="26195" xr:uid="{CBD558B0-FB98-44E4-BCD3-89AB5AF945D7}"/>
    <cellStyle name="Migliaia 3 2 3 6 3" xfId="16858" xr:uid="{08E0A32C-C332-46ED-BCD6-ABD67ABD5A82}"/>
    <cellStyle name="Migliaia 3 2 3 6 3 2" xfId="29956" xr:uid="{EE96A45C-4AAC-477A-8990-1F8BBAF988F4}"/>
    <cellStyle name="Migliaia 3 2 3 6 4" xfId="7746" xr:uid="{76ADF989-F644-4563-81B6-C81EA8BC076C}"/>
    <cellStyle name="Migliaia 3 2 3 6 5" xfId="20898" xr:uid="{DA641197-E925-4F8E-8286-D5FB931AC993}"/>
    <cellStyle name="Migliaia 3 2 3 7" xfId="2754" xr:uid="{00000000-0005-0000-0000-0000A20E0000}"/>
    <cellStyle name="Migliaia 3 2 3 7 2" xfId="11540" xr:uid="{596D708D-62D0-4825-A17A-7176486653D0}"/>
    <cellStyle name="Migliaia 3 2 3 7 2 2" xfId="24655" xr:uid="{2E171131-758C-47D0-8CBF-277A65B1FDBF}"/>
    <cellStyle name="Migliaia 3 2 3 7 3" xfId="15334" xr:uid="{50E74A9E-5089-40FF-AECE-4CA4368C31BD}"/>
    <cellStyle name="Migliaia 3 2 3 7 3 2" xfId="28432" xr:uid="{4578A427-42E2-424A-8409-8C980FDA3972}"/>
    <cellStyle name="Migliaia 3 2 3 7 4" xfId="9018" xr:uid="{51E6DCE1-C235-4297-92A2-690A1F5E31E6}"/>
    <cellStyle name="Migliaia 3 2 3 7 5" xfId="22167" xr:uid="{FCF605F2-42D0-47FA-A143-ACF379D7A696}"/>
    <cellStyle name="Migliaia 3 2 3 8" xfId="5599" xr:uid="{00000000-0005-0000-0000-0000A30E0000}"/>
    <cellStyle name="Migliaia 3 2 3 8 2" xfId="14366" xr:uid="{4B2447A3-EEF0-4F27-B6AE-AF5AD7DD34AC}"/>
    <cellStyle name="Migliaia 3 2 3 8 2 2" xfId="27467" xr:uid="{8E456191-DE54-4E60-A972-B18B49741A2C}"/>
    <cellStyle name="Migliaia 3 2 3 8 3" xfId="18127" xr:uid="{32D54AD7-0FAC-43B7-AAE9-0787A28EADB7}"/>
    <cellStyle name="Migliaia 3 2 3 8 3 2" xfId="31225" xr:uid="{301593FE-5D8B-482E-BF4C-3D51F174DB98}"/>
    <cellStyle name="Migliaia 3 2 3 8 4" xfId="9251" xr:uid="{58F826A5-B388-4AC1-B78E-09D5D28197B2}"/>
    <cellStyle name="Migliaia 3 2 3 8 5" xfId="22400" xr:uid="{BDE8077F-B805-4349-A5E8-D810A8993E13}"/>
    <cellStyle name="Migliaia 3 2 3 9" xfId="9484" xr:uid="{EED6E67A-1D88-47AC-982A-56A08144FAEE}"/>
    <cellStyle name="Migliaia 3 2 3 9 2" xfId="22633" xr:uid="{6E7CA559-EEE6-45B5-9BC0-503F329B1958}"/>
    <cellStyle name="Migliaia 3 2 4" xfId="2003" xr:uid="{00000000-0005-0000-0000-0000A40E0000}"/>
    <cellStyle name="Migliaia 3 2 4 2" xfId="4529" xr:uid="{00000000-0005-0000-0000-0000A50E0000}"/>
    <cellStyle name="Migliaia 3 2 4 2 2" xfId="13296" xr:uid="{D6030340-9C9F-4608-A34C-DAE42D677C35}"/>
    <cellStyle name="Migliaia 3 2 4 2 2 2" xfId="26404" xr:uid="{555568E3-7AD6-4FF5-A4EC-4D68B05AB371}"/>
    <cellStyle name="Migliaia 3 2 4 2 3" xfId="17064" xr:uid="{DB457F58-215E-44F1-BE23-7DDA6C764E81}"/>
    <cellStyle name="Migliaia 3 2 4 2 3 2" xfId="30162" xr:uid="{21A08F8C-5BC1-4AC7-9DDD-AC267826B3C2}"/>
    <cellStyle name="Migliaia 3 2 4 2 4" xfId="7955" xr:uid="{9E925064-0DA5-43CC-92B9-06FC875E0825}"/>
    <cellStyle name="Migliaia 3 2 4 2 5" xfId="21106" xr:uid="{AC12B999-ED39-4F36-B3E4-885542DB83B2}"/>
    <cellStyle name="Migliaia 3 2 4 3" xfId="2972" xr:uid="{00000000-0005-0000-0000-0000A60E0000}"/>
    <cellStyle name="Migliaia 3 2 4 3 2" xfId="15548" xr:uid="{05E42B93-B17B-470C-8DEA-855F3C884A0F}"/>
    <cellStyle name="Migliaia 3 2 4 3 2 2" xfId="28646" xr:uid="{2824E999-DAA9-480F-8A9A-C6F5DDF3CB50}"/>
    <cellStyle name="Migliaia 3 2 4 3 3" xfId="11752" xr:uid="{1ADEEEAA-CB9D-4E4E-8452-DB71315F39AF}"/>
    <cellStyle name="Migliaia 3 2 4 3 4" xfId="24864" xr:uid="{DD15351D-D279-4862-91EF-7BED4B013C8D}"/>
    <cellStyle name="Migliaia 3 2 4 4" xfId="10879" xr:uid="{4A10AF04-D646-4AAB-B083-EECC32D24D77}"/>
    <cellStyle name="Migliaia 3 2 4 4 2" xfId="23999" xr:uid="{30D51534-4856-4100-ADAE-FC3F6C012580}"/>
    <cellStyle name="Migliaia 3 2 4 5" xfId="14733" xr:uid="{8BFE2CBF-0D6B-47DC-B017-55A1C15191A0}"/>
    <cellStyle name="Migliaia 3 2 4 5 2" xfId="27831" xr:uid="{9A6A9C5D-C20F-49E9-83B9-96BFB2DB544B}"/>
    <cellStyle name="Migliaia 3 2 4 6" xfId="6411" xr:uid="{399EEAF8-8CA3-4038-9093-BC2501360331}"/>
    <cellStyle name="Migliaia 3 2 4 7" xfId="19571" xr:uid="{EF172AAE-1A1D-4B00-9811-8DD910F102EE}"/>
    <cellStyle name="Migliaia 3 2 5" xfId="3219" xr:uid="{00000000-0005-0000-0000-0000A70E0000}"/>
    <cellStyle name="Migliaia 3 2 5 2" xfId="4772" xr:uid="{00000000-0005-0000-0000-0000A80E0000}"/>
    <cellStyle name="Migliaia 3 2 5 2 2" xfId="13539" xr:uid="{BD41E959-562C-49AE-9BD9-6368BED42426}"/>
    <cellStyle name="Migliaia 3 2 5 2 2 2" xfId="26647" xr:uid="{4F0C619F-E0C8-4DEB-BD37-9E857DD468ED}"/>
    <cellStyle name="Migliaia 3 2 5 2 3" xfId="17307" xr:uid="{9D2929FE-1F35-45E7-9258-121FF5F5B370}"/>
    <cellStyle name="Migliaia 3 2 5 2 3 2" xfId="30405" xr:uid="{014C3AC5-218B-46F4-8D2B-85D54FA0DBB2}"/>
    <cellStyle name="Migliaia 3 2 5 2 4" xfId="8198" xr:uid="{48FFE040-56E8-498A-930D-CFF83887008C}"/>
    <cellStyle name="Migliaia 3 2 5 2 5" xfId="21348" xr:uid="{70E7A2F0-BAC5-4539-9ABD-5A9C59B1ACE6}"/>
    <cellStyle name="Migliaia 3 2 5 3" xfId="11999" xr:uid="{7EA74A5B-06D9-40C8-B9F0-5F1F1A7C3113}"/>
    <cellStyle name="Migliaia 3 2 5 3 2" xfId="25107" xr:uid="{CA9C674C-9DD4-4E4E-A706-13D81A17EC38}"/>
    <cellStyle name="Migliaia 3 2 5 4" xfId="15791" xr:uid="{ADD039D4-8263-4671-A179-64366C024D8B}"/>
    <cellStyle name="Migliaia 3 2 5 4 2" xfId="28889" xr:uid="{ABF145CE-8C11-4891-BD8F-F166B573B6BC}"/>
    <cellStyle name="Migliaia 3 2 5 5" xfId="6658" xr:uid="{34E27735-2C4A-4F52-A993-AFFBC52963E7}"/>
    <cellStyle name="Migliaia 3 2 5 6" xfId="19813" xr:uid="{3E8E44C9-E8BF-4B25-B1B5-73313CBE4A92}"/>
    <cellStyle name="Migliaia 3 2 6" xfId="3455" xr:uid="{00000000-0005-0000-0000-0000A90E0000}"/>
    <cellStyle name="Migliaia 3 2 6 2" xfId="5008" xr:uid="{00000000-0005-0000-0000-0000AA0E0000}"/>
    <cellStyle name="Migliaia 3 2 6 2 2" xfId="13775" xr:uid="{A035B33A-547D-43C0-8F7A-D45D8DA8BA53}"/>
    <cellStyle name="Migliaia 3 2 6 2 2 2" xfId="26883" xr:uid="{796F0473-B7F9-472F-B4B5-61B4400E8EA6}"/>
    <cellStyle name="Migliaia 3 2 6 2 3" xfId="17543" xr:uid="{290F79B3-9036-4EDC-BD83-B6512827DEF4}"/>
    <cellStyle name="Migliaia 3 2 6 2 3 2" xfId="30641" xr:uid="{63B2041E-E7A6-4781-A3E2-0BD7A9A15D88}"/>
    <cellStyle name="Migliaia 3 2 6 2 4" xfId="8434" xr:uid="{B7F620BB-B31D-4828-9FE6-A29B61BCD4B9}"/>
    <cellStyle name="Migliaia 3 2 6 2 5" xfId="21583" xr:uid="{8E044278-D781-48A8-BD49-4A10CF1CFB02}"/>
    <cellStyle name="Migliaia 3 2 6 3" xfId="12235" xr:uid="{B51A754B-6481-4E71-A1AE-030FA7B217FA}"/>
    <cellStyle name="Migliaia 3 2 6 3 2" xfId="25343" xr:uid="{178E1845-3BDE-424C-B5FC-43309A104906}"/>
    <cellStyle name="Migliaia 3 2 6 4" xfId="16027" xr:uid="{67776160-2EE6-4366-AFDE-9F2422815C69}"/>
    <cellStyle name="Migliaia 3 2 6 4 2" xfId="29125" xr:uid="{2CCDD6B3-83A9-42B6-A971-0CF0E133C4DE}"/>
    <cellStyle name="Migliaia 3 2 6 5" xfId="6894" xr:uid="{C8044DAA-FD46-4DC2-B5CB-59C98FEA5DB0}"/>
    <cellStyle name="Migliaia 3 2 6 6" xfId="20048" xr:uid="{4146F745-22E4-4E2F-94F1-53C465D23919}"/>
    <cellStyle name="Migliaia 3 2 7" xfId="3690" xr:uid="{00000000-0005-0000-0000-0000AB0E0000}"/>
    <cellStyle name="Migliaia 3 2 7 2" xfId="5242" xr:uid="{00000000-0005-0000-0000-0000AC0E0000}"/>
    <cellStyle name="Migliaia 3 2 7 2 2" xfId="14009" xr:uid="{2DD22D44-3F5D-45FC-8DCD-380F18C7D97D}"/>
    <cellStyle name="Migliaia 3 2 7 2 2 2" xfId="27117" xr:uid="{1A647A1C-EA1D-489C-8FCD-5AC79E5D9323}"/>
    <cellStyle name="Migliaia 3 2 7 2 3" xfId="17777" xr:uid="{657C36FD-3580-4102-B5A7-F080092E1968}"/>
    <cellStyle name="Migliaia 3 2 7 2 3 2" xfId="30875" xr:uid="{8AAB1025-C254-4F5D-BE6F-2315EBEA7633}"/>
    <cellStyle name="Migliaia 3 2 7 2 4" xfId="8668" xr:uid="{A812EB5C-5B01-417D-9104-845D1E0C54FF}"/>
    <cellStyle name="Migliaia 3 2 7 2 5" xfId="21817" xr:uid="{138E8CE9-A115-4C69-9FEF-D8908E77AB03}"/>
    <cellStyle name="Migliaia 3 2 7 3" xfId="12470" xr:uid="{2231D438-1EB3-4737-8273-41E3D2C97618}"/>
    <cellStyle name="Migliaia 3 2 7 3 2" xfId="25578" xr:uid="{32B58E38-E6FF-437B-BDA7-7ED99D2923A4}"/>
    <cellStyle name="Migliaia 3 2 7 4" xfId="16262" xr:uid="{ED41A727-AFDE-4420-BA7D-22249C9C5E09}"/>
    <cellStyle name="Migliaia 3 2 7 4 2" xfId="29360" xr:uid="{833BCFCD-780A-419D-A4F5-B1D13E60B60F}"/>
    <cellStyle name="Migliaia 3 2 7 5" xfId="7129" xr:uid="{9CA929E3-5D5B-46C2-B3EA-6D40FDD3424F}"/>
    <cellStyle name="Migliaia 3 2 7 6" xfId="20282" xr:uid="{58BC2B37-24FB-4D45-A7DA-B8B7F476240E}"/>
    <cellStyle name="Migliaia 3 2 8" xfId="4161" xr:uid="{00000000-0005-0000-0000-0000AD0E0000}"/>
    <cellStyle name="Migliaia 3 2 8 2" xfId="12929" xr:uid="{BAC219CC-596A-4EC5-BA30-A1FF0AC753DA}"/>
    <cellStyle name="Migliaia 3 2 8 2 2" xfId="26037" xr:uid="{7AD16588-A487-4CDE-9DE4-A7166611B850}"/>
    <cellStyle name="Migliaia 3 2 8 3" xfId="16712" xr:uid="{34366FCC-8361-4242-9E26-0CF778673D1F}"/>
    <cellStyle name="Migliaia 3 2 8 3 2" xfId="29810" xr:uid="{96B5D90C-6D92-4E20-9623-C13B92D18484}"/>
    <cellStyle name="Migliaia 3 2 8 4" xfId="7588" xr:uid="{5CDB2559-4BB6-44E4-B269-1B4DCD852069}"/>
    <cellStyle name="Migliaia 3 2 8 5" xfId="20741" xr:uid="{A3E9C474-13F2-411B-860D-577A4A3FEBA4}"/>
    <cellStyle name="Migliaia 3 2 9" xfId="2601" xr:uid="{00000000-0005-0000-0000-0000AE0E0000}"/>
    <cellStyle name="Migliaia 3 2 9 2" xfId="11392" xr:uid="{7DC1D16E-E78E-4995-BBA5-D21F85AD359E}"/>
    <cellStyle name="Migliaia 3 2 9 2 2" xfId="24508" xr:uid="{583A09DF-7323-45EC-9D72-ED002343B2E0}"/>
    <cellStyle name="Migliaia 3 2 9 3" xfId="15184" xr:uid="{D44CB416-E766-4233-A901-1DF10498693A}"/>
    <cellStyle name="Migliaia 3 2 9 3 2" xfId="28282" xr:uid="{0F88F651-46A6-494F-94FA-D3952AC79907}"/>
    <cellStyle name="Migliaia 3 2 9 4" xfId="8902" xr:uid="{A3AFAB1C-5F7D-4D14-A125-CE2E6E9AD581}"/>
    <cellStyle name="Migliaia 3 2 9 5" xfId="22051" xr:uid="{4349E40F-C37B-44D6-B29D-67CA09083527}"/>
    <cellStyle name="Migliaia 3 20" xfId="19172" xr:uid="{D341CD26-AFEF-4E6D-A0F9-2C2A3A5220B7}"/>
    <cellStyle name="Migliaia 3 3" xfId="1815" xr:uid="{00000000-0005-0000-0000-0000AF0E0000}"/>
    <cellStyle name="Migliaia 3 3 10" xfId="9429" xr:uid="{2CFCB84B-FB65-4FEB-905C-A3020D4343A0}"/>
    <cellStyle name="Migliaia 3 3 10 2" xfId="22578" xr:uid="{79C55B61-F45A-48DC-ACE6-DA555156D477}"/>
    <cellStyle name="Migliaia 3 3 11" xfId="9661" xr:uid="{5F77E45C-EBB8-4952-AC38-74D42AF0A1FB}"/>
    <cellStyle name="Migliaia 3 3 11 2" xfId="22810" xr:uid="{0626843F-E090-42A8-ACDE-789E5233AD91}"/>
    <cellStyle name="Migliaia 3 3 12" xfId="9896" xr:uid="{FF824472-2B39-4C2F-9F3A-A9C0BBD6AA65}"/>
    <cellStyle name="Migliaia 3 3 12 2" xfId="23045" xr:uid="{99654848-EC24-409D-9622-BE0EDA4628FA}"/>
    <cellStyle name="Migliaia 3 3 13" xfId="10129" xr:uid="{6C175542-6FD6-4028-95F2-20643460D703}"/>
    <cellStyle name="Migliaia 3 3 13 2" xfId="23278" xr:uid="{DDB9A868-921F-4053-9FFF-8860369DF7C2}"/>
    <cellStyle name="Migliaia 3 3 14" xfId="10369" xr:uid="{BAE9F514-5EB0-4022-94DC-3BE57A2194D0}"/>
    <cellStyle name="Migliaia 3 3 14 2" xfId="23511" xr:uid="{21805904-FD33-4F4B-80A5-E1E7F36F2969}"/>
    <cellStyle name="Migliaia 3 3 15" xfId="10731" xr:uid="{1DEAB5C8-4DC1-40D1-A273-545251EFB2E4}"/>
    <cellStyle name="Migliaia 3 3 15 2" xfId="23854" xr:uid="{85E7A032-1943-4A76-BF08-53BAFB0F58CD}"/>
    <cellStyle name="Migliaia 3 3 16" xfId="14607" xr:uid="{B84216B3-5F24-4795-B2FE-E96752A2B59D}"/>
    <cellStyle name="Migliaia 3 3 16 2" xfId="27705" xr:uid="{30A6C8BF-933B-435A-964C-793AF0E6527E}"/>
    <cellStyle name="Migliaia 3 3 17" xfId="6117" xr:uid="{7F270F61-D990-4087-80E4-FC34719CECDD}"/>
    <cellStyle name="Migliaia 3 3 18" xfId="19282" xr:uid="{1E816539-9791-4E30-BE16-26E30E62ED78}"/>
    <cellStyle name="Migliaia 3 3 2" xfId="2240" xr:uid="{00000000-0005-0000-0000-0000B00E0000}"/>
    <cellStyle name="Migliaia 3 3 2 10" xfId="9777" xr:uid="{FCC11BD1-5B8F-4720-AE86-C3BE963ABF96}"/>
    <cellStyle name="Migliaia 3 3 2 10 2" xfId="22926" xr:uid="{0BD47D3F-86F8-4489-AF3F-AA426F7EBFAF}"/>
    <cellStyle name="Migliaia 3 3 2 11" xfId="10012" xr:uid="{CA6ADF8D-E9D8-4273-AD54-68154BF65C45}"/>
    <cellStyle name="Migliaia 3 3 2 11 2" xfId="23161" xr:uid="{8B83DD39-F788-43D7-BA3B-39FA3E5B4E6B}"/>
    <cellStyle name="Migliaia 3 3 2 12" xfId="10245" xr:uid="{6AB2FEA5-C5FB-432F-ADBF-C440D125F5E5}"/>
    <cellStyle name="Migliaia 3 3 2 12 2" xfId="23394" xr:uid="{5B0D138F-D216-4BA5-998F-A1D28D3881F4}"/>
    <cellStyle name="Migliaia 3 3 2 13" xfId="10485" xr:uid="{86A21721-24BC-4EAF-BDCD-4E6F82EA39CB}"/>
    <cellStyle name="Migliaia 3 3 2 13 2" xfId="23627" xr:uid="{07C120C5-A595-4C79-B5F4-F0EFDD018395}"/>
    <cellStyle name="Migliaia 3 3 2 14" xfId="11116" xr:uid="{68072A2C-C053-47C5-9BF2-E5710578E2E0}"/>
    <cellStyle name="Migliaia 3 3 2 14 2" xfId="24232" xr:uid="{CD6F6615-BFAB-4DF3-A12D-1CAA52A3C2C0}"/>
    <cellStyle name="Migliaia 3 3 2 15" xfId="14910" xr:uid="{329FE6ED-3DCA-4BA5-99A1-D824A6882D76}"/>
    <cellStyle name="Migliaia 3 3 2 15 2" xfId="28008" xr:uid="{656ECA76-F670-4CE5-8068-72075EBC9A78}"/>
    <cellStyle name="Migliaia 3 3 2 16" xfId="6263" xr:uid="{2DDF590E-681A-4138-9B0C-7CA26C338E51}"/>
    <cellStyle name="Migliaia 3 3 2 17" xfId="19427" xr:uid="{B7D5B72D-5CE4-4CCB-A107-417B7C0208BC}"/>
    <cellStyle name="Migliaia 3 3 2 2" xfId="3161" xr:uid="{00000000-0005-0000-0000-0000B10E0000}"/>
    <cellStyle name="Migliaia 3 3 2 2 2" xfId="4714" xr:uid="{00000000-0005-0000-0000-0000B20E0000}"/>
    <cellStyle name="Migliaia 3 3 2 2 2 2" xfId="13481" xr:uid="{8A647D16-FB61-4AC3-9EFA-4CDB35E3DB7D}"/>
    <cellStyle name="Migliaia 3 3 2 2 2 2 2" xfId="26589" xr:uid="{ED990660-5F2E-429E-B908-11EFE905EB94}"/>
    <cellStyle name="Migliaia 3 3 2 2 2 3" xfId="17249" xr:uid="{81C7DF2A-809A-472F-9336-F6A960C8BB4F}"/>
    <cellStyle name="Migliaia 3 3 2 2 2 3 2" xfId="30347" xr:uid="{54FE7B48-06C6-4912-A57B-C4BE919EE7CA}"/>
    <cellStyle name="Migliaia 3 3 2 2 2 4" xfId="8140" xr:uid="{54935FD9-5CB6-400F-81D6-A225ADDF22BB}"/>
    <cellStyle name="Migliaia 3 3 2 2 2 5" xfId="21291" xr:uid="{2A1AF1DC-9BAF-41EF-ABF8-D9296F5F9E50}"/>
    <cellStyle name="Migliaia 3 3 2 2 3" xfId="11941" xr:uid="{F397C58D-F811-49B4-88A8-18E6C4E31B66}"/>
    <cellStyle name="Migliaia 3 3 2 2 3 2" xfId="25049" xr:uid="{2F809A4C-D09F-4904-A277-B281581D3D97}"/>
    <cellStyle name="Migliaia 3 3 2 2 4" xfId="15733" xr:uid="{0ABDB3C3-70B0-467A-A824-D016B5F7EC4D}"/>
    <cellStyle name="Migliaia 3 3 2 2 4 2" xfId="28831" xr:uid="{406873A6-3DA0-47E5-BF1C-C95DD7196356}"/>
    <cellStyle name="Migliaia 3 3 2 2 5" xfId="6600" xr:uid="{F924383A-E26D-4BA2-B0DB-CE765B2601B9}"/>
    <cellStyle name="Migliaia 3 3 2 2 6" xfId="19756" xr:uid="{A274D0C6-3F5A-4D6D-ABCD-A273220A5227}"/>
    <cellStyle name="Migliaia 3 3 2 3" xfId="3396" xr:uid="{00000000-0005-0000-0000-0000B30E0000}"/>
    <cellStyle name="Migliaia 3 3 2 3 2" xfId="4949" xr:uid="{00000000-0005-0000-0000-0000B40E0000}"/>
    <cellStyle name="Migliaia 3 3 2 3 2 2" xfId="13716" xr:uid="{59091A7F-04C6-448B-B63D-B90382B1E901}"/>
    <cellStyle name="Migliaia 3 3 2 3 2 2 2" xfId="26824" xr:uid="{A989706C-5D10-47E9-B11C-C851750637FA}"/>
    <cellStyle name="Migliaia 3 3 2 3 2 3" xfId="17484" xr:uid="{E1CCBB7E-40DA-4AE7-91B4-A4759127CF7E}"/>
    <cellStyle name="Migliaia 3 3 2 3 2 3 2" xfId="30582" xr:uid="{C898B34F-4E0F-4E3F-8626-7C15C0662337}"/>
    <cellStyle name="Migliaia 3 3 2 3 2 4" xfId="8375" xr:uid="{B44920D4-41A0-437D-A1E1-07454960A1E2}"/>
    <cellStyle name="Migliaia 3 3 2 3 2 5" xfId="21525" xr:uid="{929A129F-BDF4-40A6-B94B-4B517E631B5D}"/>
    <cellStyle name="Migliaia 3 3 2 3 3" xfId="12176" xr:uid="{214D9F36-F037-40B7-98B6-FAC2E9FBEB0A}"/>
    <cellStyle name="Migliaia 3 3 2 3 3 2" xfId="25284" xr:uid="{7E310972-802C-4710-85DA-7DFD73F5D50B}"/>
    <cellStyle name="Migliaia 3 3 2 3 4" xfId="15968" xr:uid="{BFCA3F87-0C64-4720-954C-267BC7005F5B}"/>
    <cellStyle name="Migliaia 3 3 2 3 4 2" xfId="29066" xr:uid="{ABDE1430-512A-4F37-A990-F5271086F056}"/>
    <cellStyle name="Migliaia 3 3 2 3 5" xfId="6835" xr:uid="{9EE2C39D-F99C-467C-860C-73496984875E}"/>
    <cellStyle name="Migliaia 3 3 2 3 6" xfId="19990" xr:uid="{12896F42-97E0-4C12-A4A8-19612B5AD42C}"/>
    <cellStyle name="Migliaia 3 3 2 4" xfId="3632" xr:uid="{00000000-0005-0000-0000-0000B50E0000}"/>
    <cellStyle name="Migliaia 3 3 2 4 2" xfId="5185" xr:uid="{00000000-0005-0000-0000-0000B60E0000}"/>
    <cellStyle name="Migliaia 3 3 2 4 2 2" xfId="13952" xr:uid="{CF23D949-5249-4B01-A87E-FA716076B8A3}"/>
    <cellStyle name="Migliaia 3 3 2 4 2 2 2" xfId="27060" xr:uid="{9037DC61-7514-45CB-AF22-D0FB358CA344}"/>
    <cellStyle name="Migliaia 3 3 2 4 2 3" xfId="17720" xr:uid="{E869EE6D-E048-4AED-8782-ACAC35EA9104}"/>
    <cellStyle name="Migliaia 3 3 2 4 2 3 2" xfId="30818" xr:uid="{E493F66B-E287-4348-B07E-21C4D852BC1B}"/>
    <cellStyle name="Migliaia 3 3 2 4 2 4" xfId="8611" xr:uid="{CE25E9FF-0E89-4E35-86F8-166CAC227EF3}"/>
    <cellStyle name="Migliaia 3 3 2 4 2 5" xfId="21760" xr:uid="{8DE059CE-276D-443C-A08C-289E4F521BB2}"/>
    <cellStyle name="Migliaia 3 3 2 4 3" xfId="12412" xr:uid="{4A773D55-CD7D-4BB8-879E-9B61E075DAEB}"/>
    <cellStyle name="Migliaia 3 3 2 4 3 2" xfId="25520" xr:uid="{70565B88-AA6A-473E-A9EE-5665A3396AC2}"/>
    <cellStyle name="Migliaia 3 3 2 4 4" xfId="16204" xr:uid="{7658CF38-84E4-42A4-82A7-6A98B19884AA}"/>
    <cellStyle name="Migliaia 3 3 2 4 4 2" xfId="29302" xr:uid="{ACDB2500-9C16-451A-A0AE-0AAF115F0290}"/>
    <cellStyle name="Migliaia 3 3 2 4 5" xfId="7071" xr:uid="{E77F7779-4E60-4161-B851-5E86A50F22E6}"/>
    <cellStyle name="Migliaia 3 3 2 4 6" xfId="20225" xr:uid="{93613798-8A66-4CDA-8FA5-E1AD8659FFBA}"/>
    <cellStyle name="Migliaia 3 3 2 5" xfId="3867" xr:uid="{00000000-0005-0000-0000-0000B70E0000}"/>
    <cellStyle name="Migliaia 3 3 2 5 2" xfId="5419" xr:uid="{00000000-0005-0000-0000-0000B80E0000}"/>
    <cellStyle name="Migliaia 3 3 2 5 2 2" xfId="14186" xr:uid="{C6B8CB2B-E4F7-4782-BCF9-583C0D2F4CE5}"/>
    <cellStyle name="Migliaia 3 3 2 5 2 2 2" xfId="27294" xr:uid="{6F4F74DB-6859-496A-9A49-1B98A70E821F}"/>
    <cellStyle name="Migliaia 3 3 2 5 2 3" xfId="17954" xr:uid="{BE4D002A-BBA8-4CCE-ABD0-ACF2748CE22D}"/>
    <cellStyle name="Migliaia 3 3 2 5 2 3 2" xfId="31052" xr:uid="{34793D44-43F1-4BB0-A9F4-C93383124A8C}"/>
    <cellStyle name="Migliaia 3 3 2 5 2 4" xfId="8845" xr:uid="{89BD0E5A-38B2-49A7-BF29-40A086D63A71}"/>
    <cellStyle name="Migliaia 3 3 2 5 2 5" xfId="21994" xr:uid="{4CE216F7-CB9D-4D36-A278-3DC516F0081E}"/>
    <cellStyle name="Migliaia 3 3 2 5 3" xfId="12647" xr:uid="{152F91C1-C049-4AD4-AD32-D25BCE9F7E37}"/>
    <cellStyle name="Migliaia 3 3 2 5 3 2" xfId="25755" xr:uid="{0AACBC01-0FB6-4218-8F86-58C84F4E1F22}"/>
    <cellStyle name="Migliaia 3 3 2 5 4" xfId="16439" xr:uid="{9DBAF3C6-424D-46FB-85EE-9C0BDD4ABC05}"/>
    <cellStyle name="Migliaia 3 3 2 5 4 2" xfId="29537" xr:uid="{ABAD277F-7F80-47C4-B7EC-DF0DAB00E1D5}"/>
    <cellStyle name="Migliaia 3 3 2 5 5" xfId="7306" xr:uid="{BC80D890-7A2E-4A56-8EA1-0A5CAB8029AA}"/>
    <cellStyle name="Migliaia 3 3 2 5 6" xfId="20459" xr:uid="{9D163015-8BF6-403E-9ED9-9A6017E2D4F0}"/>
    <cellStyle name="Migliaia 3 3 2 6" xfId="4383" xr:uid="{00000000-0005-0000-0000-0000B90E0000}"/>
    <cellStyle name="Migliaia 3 3 2 6 2" xfId="13151" xr:uid="{637204DF-DBB9-46E2-BE4B-62A6C5221D4D}"/>
    <cellStyle name="Migliaia 3 3 2 6 2 2" xfId="26259" xr:uid="{6F969F80-8550-4892-9F78-B097740F0BA3}"/>
    <cellStyle name="Migliaia 3 3 2 6 3" xfId="16919" xr:uid="{CF33E897-43A5-41E4-BADD-842BC06AEF55}"/>
    <cellStyle name="Migliaia 3 3 2 6 3 2" xfId="30017" xr:uid="{663CE78D-0B61-4F64-8BA0-0D0EE5C9E053}"/>
    <cellStyle name="Migliaia 3 3 2 6 4" xfId="7810" xr:uid="{E23806A6-3C30-4483-8F01-DB39ED18E42F}"/>
    <cellStyle name="Migliaia 3 3 2 6 5" xfId="20962" xr:uid="{3AFDBD74-E682-412C-8589-70500C3FDC4A}"/>
    <cellStyle name="Migliaia 3 3 2 7" xfId="2823" xr:uid="{00000000-0005-0000-0000-0000BA0E0000}"/>
    <cellStyle name="Migliaia 3 3 2 7 2" xfId="11604" xr:uid="{E9E97FAF-F168-4659-A947-47AC84EFD361}"/>
    <cellStyle name="Migliaia 3 3 2 7 2 2" xfId="24719" xr:uid="{7A98A0B4-AE42-454A-99E4-72245EF3B762}"/>
    <cellStyle name="Migliaia 3 3 2 7 3" xfId="15403" xr:uid="{B1A83D3F-0FE8-45E0-B379-6DCBE4F0322E}"/>
    <cellStyle name="Migliaia 3 3 2 7 3 2" xfId="28501" xr:uid="{D81C9FE5-79E6-411A-A722-E63576F1F24C}"/>
    <cellStyle name="Migliaia 3 3 2 7 4" xfId="9079" xr:uid="{770524C9-10A8-4089-8E15-EDAC819D2FF3}"/>
    <cellStyle name="Migliaia 3 3 2 7 5" xfId="22228" xr:uid="{45973FC0-ACBE-4783-95BC-1526778FC895}"/>
    <cellStyle name="Migliaia 3 3 2 8" xfId="5660" xr:uid="{00000000-0005-0000-0000-0000BB0E0000}"/>
    <cellStyle name="Migliaia 3 3 2 8 2" xfId="14427" xr:uid="{CD59AE55-5879-47D4-9213-D4EA9218003C}"/>
    <cellStyle name="Migliaia 3 3 2 8 2 2" xfId="27528" xr:uid="{12087BDF-EDE0-46D2-B02E-AB56D1975FC8}"/>
    <cellStyle name="Migliaia 3 3 2 8 3" xfId="18188" xr:uid="{7EDC23E3-2793-4B1F-AB82-3931ABE23116}"/>
    <cellStyle name="Migliaia 3 3 2 8 3 2" xfId="31286" xr:uid="{9754C2D4-8925-42D2-B71A-F982DD2140D1}"/>
    <cellStyle name="Migliaia 3 3 2 8 4" xfId="9312" xr:uid="{312FB3D8-D77C-4794-9D39-3559845695B5}"/>
    <cellStyle name="Migliaia 3 3 2 8 5" xfId="22461" xr:uid="{E309ADAF-06D7-4D21-BF11-BD2A75C2580C}"/>
    <cellStyle name="Migliaia 3 3 2 9" xfId="9545" xr:uid="{13B01C74-8E7A-47CC-9BF2-EB10CA04B0CE}"/>
    <cellStyle name="Migliaia 3 3 2 9 2" xfId="22694" xr:uid="{90457154-8E2E-49C3-A887-9AD64B770895}"/>
    <cellStyle name="Migliaia 3 3 3" xfId="2124" xr:uid="{00000000-0005-0000-0000-0000BC0E0000}"/>
    <cellStyle name="Migliaia 3 3 3 2" xfId="4598" xr:uid="{00000000-0005-0000-0000-0000BD0E0000}"/>
    <cellStyle name="Migliaia 3 3 3 2 2" xfId="13365" xr:uid="{3AB2EFA1-E515-4D17-81A9-CFBAC5E0D67C}"/>
    <cellStyle name="Migliaia 3 3 3 2 2 2" xfId="26473" xr:uid="{CF253935-E4B7-46BF-AC52-6F8D4B25F38A}"/>
    <cellStyle name="Migliaia 3 3 3 2 3" xfId="17133" xr:uid="{4E9479C4-1A9D-46C8-82EB-D38A187575F3}"/>
    <cellStyle name="Migliaia 3 3 3 2 3 2" xfId="30231" xr:uid="{EC3399A0-4CC5-4144-A382-481EF4D923F2}"/>
    <cellStyle name="Migliaia 3 3 3 2 4" xfId="8024" xr:uid="{69087079-D13F-486F-B9D4-E907A859D797}"/>
    <cellStyle name="Migliaia 3 3 3 2 5" xfId="21175" xr:uid="{547101E3-6771-44FE-9442-E2922F74D562}"/>
    <cellStyle name="Migliaia 3 3 3 3" xfId="3045" xr:uid="{00000000-0005-0000-0000-0000BE0E0000}"/>
    <cellStyle name="Migliaia 3 3 3 3 2" xfId="15617" xr:uid="{C5886A0D-3E25-46CD-9274-34036C21B317}"/>
    <cellStyle name="Migliaia 3 3 3 3 2 2" xfId="28715" xr:uid="{373D89F9-A3C1-4AA6-A79A-E51259B51C39}"/>
    <cellStyle name="Migliaia 3 3 3 3 3" xfId="11825" xr:uid="{3D6F0FAC-3191-4F2F-BB02-46E90188F899}"/>
    <cellStyle name="Migliaia 3 3 3 3 4" xfId="24933" xr:uid="{0E1D2730-EB34-4EB4-9B2C-820A5A9C11F4}"/>
    <cellStyle name="Migliaia 3 3 3 4" xfId="11000" xr:uid="{9CE0A09E-E6F5-4A10-94D9-0A0D894F6C0D}"/>
    <cellStyle name="Migliaia 3 3 3 4 2" xfId="24116" xr:uid="{9EDC4326-C898-43D4-B2DA-05EE69C54766}"/>
    <cellStyle name="Migliaia 3 3 3 5" xfId="14794" xr:uid="{E15076E0-0383-42ED-9513-3BDCB31C4EF0}"/>
    <cellStyle name="Migliaia 3 3 3 5 2" xfId="27892" xr:uid="{0CC507CD-A80B-4FFF-877E-0E5A79F99D46}"/>
    <cellStyle name="Migliaia 3 3 3 6" xfId="6484" xr:uid="{C2F516D3-C86C-4EC8-9412-A4DFDE3A08A1}"/>
    <cellStyle name="Migliaia 3 3 3 7" xfId="19640" xr:uid="{09B932D0-223D-4CDF-A112-8A0A23924E26}"/>
    <cellStyle name="Migliaia 3 3 4" xfId="3280" xr:uid="{00000000-0005-0000-0000-0000BF0E0000}"/>
    <cellStyle name="Migliaia 3 3 4 2" xfId="4833" xr:uid="{00000000-0005-0000-0000-0000C00E0000}"/>
    <cellStyle name="Migliaia 3 3 4 2 2" xfId="13600" xr:uid="{410261B1-A643-4A79-B698-B337F87A4671}"/>
    <cellStyle name="Migliaia 3 3 4 2 2 2" xfId="26708" xr:uid="{04FD6836-5394-47E2-91B8-306B7D2B4262}"/>
    <cellStyle name="Migliaia 3 3 4 2 3" xfId="17368" xr:uid="{B15867B4-077A-45BF-BC9A-D7C6078E4DF8}"/>
    <cellStyle name="Migliaia 3 3 4 2 3 2" xfId="30466" xr:uid="{0854498D-DCC5-4AF2-9A0E-37103DF0315A}"/>
    <cellStyle name="Migliaia 3 3 4 2 4" xfId="8259" xr:uid="{82FEB194-95E9-430F-A326-532F76CD9162}"/>
    <cellStyle name="Migliaia 3 3 4 2 5" xfId="21409" xr:uid="{88688938-E634-49D4-9C11-F16098340325}"/>
    <cellStyle name="Migliaia 3 3 4 3" xfId="12060" xr:uid="{A781CA1F-16EC-463F-9A9B-3ECCBA25C00D}"/>
    <cellStyle name="Migliaia 3 3 4 3 2" xfId="25168" xr:uid="{C68F9B6E-6C31-4FC4-A74D-57BE2012D38F}"/>
    <cellStyle name="Migliaia 3 3 4 4" xfId="15852" xr:uid="{B4956956-F8C9-42FC-8041-7EA7BE30E940}"/>
    <cellStyle name="Migliaia 3 3 4 4 2" xfId="28950" xr:uid="{DD959100-11D5-43E2-BFB8-EEE081416E70}"/>
    <cellStyle name="Migliaia 3 3 4 5" xfId="6719" xr:uid="{B3DDE6AE-577B-4F75-807A-8617C097D88F}"/>
    <cellStyle name="Migliaia 3 3 4 6" xfId="19874" xr:uid="{8B9A9DAE-5485-46FB-A834-ACEB5D32027E}"/>
    <cellStyle name="Migliaia 3 3 5" xfId="3516" xr:uid="{00000000-0005-0000-0000-0000C10E0000}"/>
    <cellStyle name="Migliaia 3 3 5 2" xfId="5069" xr:uid="{00000000-0005-0000-0000-0000C20E0000}"/>
    <cellStyle name="Migliaia 3 3 5 2 2" xfId="13836" xr:uid="{9220F85B-FC81-4883-A116-03440C8F25E2}"/>
    <cellStyle name="Migliaia 3 3 5 2 2 2" xfId="26944" xr:uid="{6899BF99-8D4B-40B4-A080-A2C9041542A9}"/>
    <cellStyle name="Migliaia 3 3 5 2 3" xfId="17604" xr:uid="{CB1CEB68-9C9A-4454-AF24-DDA069631DC9}"/>
    <cellStyle name="Migliaia 3 3 5 2 3 2" xfId="30702" xr:uid="{3774CB78-B442-4880-9EAD-EB1EE7009F37}"/>
    <cellStyle name="Migliaia 3 3 5 2 4" xfId="8495" xr:uid="{58634B03-E7BE-4E9B-ACDF-3649212479C2}"/>
    <cellStyle name="Migliaia 3 3 5 2 5" xfId="21644" xr:uid="{18FCFFAF-273F-4276-B77B-47E21960B2A0}"/>
    <cellStyle name="Migliaia 3 3 5 3" xfId="12296" xr:uid="{13B60DD5-F109-411F-BB86-D2FDFF45CE6C}"/>
    <cellStyle name="Migliaia 3 3 5 3 2" xfId="25404" xr:uid="{B54434A0-3D80-4DA7-BB3A-27A31BBAE0AC}"/>
    <cellStyle name="Migliaia 3 3 5 4" xfId="16088" xr:uid="{44DB5B1C-4899-4C2B-A118-5E25600172A3}"/>
    <cellStyle name="Migliaia 3 3 5 4 2" xfId="29186" xr:uid="{C17CC58F-CFA2-4110-AA51-A359613EC46C}"/>
    <cellStyle name="Migliaia 3 3 5 5" xfId="6955" xr:uid="{4E559BA3-E206-43B8-BE98-B9AF3D1DBEC9}"/>
    <cellStyle name="Migliaia 3 3 5 6" xfId="20109" xr:uid="{3A66F96E-2AF3-47FC-B8A4-F327D9B3647C}"/>
    <cellStyle name="Migliaia 3 3 6" xfId="3751" xr:uid="{00000000-0005-0000-0000-0000C30E0000}"/>
    <cellStyle name="Migliaia 3 3 6 2" xfId="5303" xr:uid="{00000000-0005-0000-0000-0000C40E0000}"/>
    <cellStyle name="Migliaia 3 3 6 2 2" xfId="14070" xr:uid="{A54F7CED-C8E0-4B19-A106-EF90B1FB83B4}"/>
    <cellStyle name="Migliaia 3 3 6 2 2 2" xfId="27178" xr:uid="{520A4E4F-CF63-48DF-9C9C-EA3772F4C87A}"/>
    <cellStyle name="Migliaia 3 3 6 2 3" xfId="17838" xr:uid="{1BBF1020-A1A4-49B5-8FF9-82CF5AD95B8F}"/>
    <cellStyle name="Migliaia 3 3 6 2 3 2" xfId="30936" xr:uid="{54B51C69-20F2-4491-90CB-60E00059EEB5}"/>
    <cellStyle name="Migliaia 3 3 6 2 4" xfId="8729" xr:uid="{57CAAA7E-677D-46C9-825C-3ACE97B5F08F}"/>
    <cellStyle name="Migliaia 3 3 6 2 5" xfId="21878" xr:uid="{1062D6F7-3C07-48C3-BC87-B8DB539B0EAC}"/>
    <cellStyle name="Migliaia 3 3 6 3" xfId="12531" xr:uid="{7A935E95-1A2F-4E97-B197-415650AA952C}"/>
    <cellStyle name="Migliaia 3 3 6 3 2" xfId="25639" xr:uid="{71A4622A-D55D-48CA-81BE-D407852D4927}"/>
    <cellStyle name="Migliaia 3 3 6 4" xfId="16323" xr:uid="{F65B81F9-BBB4-4243-998E-6FE3844F7294}"/>
    <cellStyle name="Migliaia 3 3 6 4 2" xfId="29421" xr:uid="{E3EFA9DD-E1B0-4719-9AAC-6754E778024D}"/>
    <cellStyle name="Migliaia 3 3 6 5" xfId="7190" xr:uid="{18EAD043-84A2-4D86-B569-56D99413E922}"/>
    <cellStyle name="Migliaia 3 3 6 6" xfId="20343" xr:uid="{0BABF790-CA84-47C5-8690-B50E0DBEB42E}"/>
    <cellStyle name="Migliaia 3 3 7" xfId="4233" xr:uid="{00000000-0005-0000-0000-0000C50E0000}"/>
    <cellStyle name="Migliaia 3 3 7 2" xfId="13001" xr:uid="{1D822199-2B35-4BAA-B378-1FF8B8C79622}"/>
    <cellStyle name="Migliaia 3 3 7 2 2" xfId="26109" xr:uid="{8359B4F7-D93B-4FD8-8EB2-2B045EA1FF89}"/>
    <cellStyle name="Migliaia 3 3 7 3" xfId="16773" xr:uid="{29B2D490-A3FC-4D5C-BEFA-E05328AF86C2}"/>
    <cellStyle name="Migliaia 3 3 7 3 2" xfId="29871" xr:uid="{0262C444-E375-4DD8-9CB9-CA8EFFB5EB73}"/>
    <cellStyle name="Migliaia 3 3 7 4" xfId="7660" xr:uid="{919781F7-755B-4403-A016-3B66E6E493BB}"/>
    <cellStyle name="Migliaia 3 3 7 5" xfId="20813" xr:uid="{B34DCD26-6CB4-4646-ABE9-8CEE8DAFDB55}"/>
    <cellStyle name="Migliaia 3 3 8" xfId="2665" xr:uid="{00000000-0005-0000-0000-0000C60E0000}"/>
    <cellStyle name="Migliaia 3 3 8 2" xfId="11455" xr:uid="{5FF5BCAD-8E12-4F61-A70E-02A8B4F72A02}"/>
    <cellStyle name="Migliaia 3 3 8 2 2" xfId="24570" xr:uid="{AF6C4136-46E4-415E-8978-AE02249A7755}"/>
    <cellStyle name="Migliaia 3 3 8 3" xfId="15245" xr:uid="{B3E671BB-1EAF-40B4-B2DB-2DB83543E156}"/>
    <cellStyle name="Migliaia 3 3 8 3 2" xfId="28343" xr:uid="{6817E3B3-82C1-49C7-A158-6A985284652D}"/>
    <cellStyle name="Migliaia 3 3 8 4" xfId="8963" xr:uid="{1D67C355-A036-4C2B-A62A-56EF543B13EE}"/>
    <cellStyle name="Migliaia 3 3 8 5" xfId="22112" xr:uid="{E41349B1-F84E-4567-8919-3219A4E2AE09}"/>
    <cellStyle name="Migliaia 3 3 9" xfId="5544" xr:uid="{00000000-0005-0000-0000-0000C70E0000}"/>
    <cellStyle name="Migliaia 3 3 9 2" xfId="14311" xr:uid="{6BC0A967-B2A3-4695-A416-921F10D3CCF0}"/>
    <cellStyle name="Migliaia 3 3 9 2 2" xfId="27412" xr:uid="{A5D332F1-9E95-4042-9489-1D025F91C786}"/>
    <cellStyle name="Migliaia 3 3 9 3" xfId="18072" xr:uid="{912821B9-05BB-4B93-9118-14141FFF4D98}"/>
    <cellStyle name="Migliaia 3 3 9 3 2" xfId="31170" xr:uid="{6A7CEF47-9804-43F7-BEF5-FA2A6BC63402}"/>
    <cellStyle name="Migliaia 3 3 9 4" xfId="9196" xr:uid="{417E82BB-BA65-427F-B77D-DD509FB4B515}"/>
    <cellStyle name="Migliaia 3 3 9 5" xfId="22345" xr:uid="{6D352F88-0B14-40DF-9A66-5ED4F6DBF141}"/>
    <cellStyle name="Migliaia 3 4" xfId="2178" xr:uid="{00000000-0005-0000-0000-0000C80E0000}"/>
    <cellStyle name="Migliaia 3 4 10" xfId="9715" xr:uid="{DD57B3DA-982E-4F1C-AFE1-848AE0619BF0}"/>
    <cellStyle name="Migliaia 3 4 10 2" xfId="22864" xr:uid="{213B26DA-EB63-460C-804C-04DF5D90868B}"/>
    <cellStyle name="Migliaia 3 4 11" xfId="9950" xr:uid="{AF81D37B-9CEF-4E1D-9DC3-15CEDCE5C85B}"/>
    <cellStyle name="Migliaia 3 4 11 2" xfId="23099" xr:uid="{42A03DFE-A88D-47E6-BA90-489D0E6182E1}"/>
    <cellStyle name="Migliaia 3 4 12" xfId="10183" xr:uid="{294B5AC8-B6E6-4F11-B87F-E6E580D18495}"/>
    <cellStyle name="Migliaia 3 4 12 2" xfId="23332" xr:uid="{6D5CECD9-7A62-4EA2-9A96-9B54902C81CC}"/>
    <cellStyle name="Migliaia 3 4 13" xfId="10423" xr:uid="{D854F75B-7095-4E2D-89BF-5DC61CC0FA7F}"/>
    <cellStyle name="Migliaia 3 4 13 2" xfId="23565" xr:uid="{848C2C38-62D2-415C-BC98-0F794A0085B3}"/>
    <cellStyle name="Migliaia 3 4 14" xfId="11054" xr:uid="{48C21F0F-7D3C-45D8-B8D2-C0F175F640EF}"/>
    <cellStyle name="Migliaia 3 4 14 2" xfId="24170" xr:uid="{D1C564B4-4748-43FE-9DA6-8C92CCAD4FB2}"/>
    <cellStyle name="Migliaia 3 4 15" xfId="14848" xr:uid="{B2AE4DC2-9363-44B5-A4C1-564DD5A05B6C}"/>
    <cellStyle name="Migliaia 3 4 15 2" xfId="27946" xr:uid="{2467C265-50BF-42C8-BAD0-7F9294FA15B7}"/>
    <cellStyle name="Migliaia 3 4 16" xfId="6201" xr:uid="{5D8B68EE-2EF0-44DC-9C95-32978AF5FB24}"/>
    <cellStyle name="Migliaia 3 4 17" xfId="19365" xr:uid="{6CD5A6B9-074A-4B1F-ADF5-F71C75666D77}"/>
    <cellStyle name="Migliaia 3 4 2" xfId="3099" xr:uid="{00000000-0005-0000-0000-0000C90E0000}"/>
    <cellStyle name="Migliaia 3 4 2 2" xfId="4652" xr:uid="{00000000-0005-0000-0000-0000CA0E0000}"/>
    <cellStyle name="Migliaia 3 4 2 2 2" xfId="13419" xr:uid="{22DF7DF0-C644-4474-A3D4-AFBA31DC28E0}"/>
    <cellStyle name="Migliaia 3 4 2 2 2 2" xfId="26527" xr:uid="{62611F22-FD9A-417E-965A-AC9F032B4783}"/>
    <cellStyle name="Migliaia 3 4 2 2 3" xfId="17187" xr:uid="{8CC71208-59B1-4069-BAEC-244914F489C5}"/>
    <cellStyle name="Migliaia 3 4 2 2 3 2" xfId="30285" xr:uid="{C3160D69-9700-49F4-A6FA-DB73970426A5}"/>
    <cellStyle name="Migliaia 3 4 2 2 4" xfId="8078" xr:uid="{7082DD9F-DC52-41C5-8AB3-18A4E210A2D3}"/>
    <cellStyle name="Migliaia 3 4 2 2 5" xfId="21229" xr:uid="{265D86DD-A6D6-430F-B80F-84CCAC579A8D}"/>
    <cellStyle name="Migliaia 3 4 2 3" xfId="11879" xr:uid="{410F3D4E-AA0F-488F-A8A8-59E3385D6FA3}"/>
    <cellStyle name="Migliaia 3 4 2 3 2" xfId="24987" xr:uid="{181E4988-1B7B-4FE2-9F89-F95E1D45E220}"/>
    <cellStyle name="Migliaia 3 4 2 4" xfId="15671" xr:uid="{E2CC23C0-64D7-4459-8666-DEC92B119E4C}"/>
    <cellStyle name="Migliaia 3 4 2 4 2" xfId="28769" xr:uid="{362CDAAB-EC8E-4D9A-B7F0-76A6B11A0C7F}"/>
    <cellStyle name="Migliaia 3 4 2 5" xfId="6538" xr:uid="{39927FCF-9331-4422-8589-3224D1A5DE6A}"/>
    <cellStyle name="Migliaia 3 4 2 6" xfId="19694" xr:uid="{B09646AA-0F79-40DF-9087-E13AC2924D2B}"/>
    <cellStyle name="Migliaia 3 4 3" xfId="3334" xr:uid="{00000000-0005-0000-0000-0000CB0E0000}"/>
    <cellStyle name="Migliaia 3 4 3 2" xfId="4887" xr:uid="{00000000-0005-0000-0000-0000CC0E0000}"/>
    <cellStyle name="Migliaia 3 4 3 2 2" xfId="13654" xr:uid="{4A2B4051-E3AC-4A7A-94FB-6FACA6C31F06}"/>
    <cellStyle name="Migliaia 3 4 3 2 2 2" xfId="26762" xr:uid="{4CF57F66-2847-4DC9-8811-94FE01F6495E}"/>
    <cellStyle name="Migliaia 3 4 3 2 3" xfId="17422" xr:uid="{81721674-A095-4D49-9B08-1B7B5F977EF7}"/>
    <cellStyle name="Migliaia 3 4 3 2 3 2" xfId="30520" xr:uid="{ED4038AB-0847-4163-B311-150AA99B5C5B}"/>
    <cellStyle name="Migliaia 3 4 3 2 4" xfId="8313" xr:uid="{DA4AC71E-3248-49D5-9361-8382902E73A8}"/>
    <cellStyle name="Migliaia 3 4 3 2 5" xfId="21463" xr:uid="{8FDDE02D-E8DE-4A93-9C9D-36A25525A057}"/>
    <cellStyle name="Migliaia 3 4 3 3" xfId="12114" xr:uid="{1139934E-6B3C-48D7-B47A-381934A68830}"/>
    <cellStyle name="Migliaia 3 4 3 3 2" xfId="25222" xr:uid="{681FF180-6FBC-425A-8F60-71EAF27B2D43}"/>
    <cellStyle name="Migliaia 3 4 3 4" xfId="15906" xr:uid="{03423ED8-8D31-4D96-BFDF-0D4A9C6E7F16}"/>
    <cellStyle name="Migliaia 3 4 3 4 2" xfId="29004" xr:uid="{6D2401F3-08EB-4D1A-B3AA-0BC7628C8B76}"/>
    <cellStyle name="Migliaia 3 4 3 5" xfId="6773" xr:uid="{286B0B4C-43EF-4597-A46C-AE0DA25CA271}"/>
    <cellStyle name="Migliaia 3 4 3 6" xfId="19928" xr:uid="{A9EA00C3-DC7C-4CF5-BBB1-F2812D9E6B88}"/>
    <cellStyle name="Migliaia 3 4 4" xfId="3570" xr:uid="{00000000-0005-0000-0000-0000CD0E0000}"/>
    <cellStyle name="Migliaia 3 4 4 2" xfId="5123" xr:uid="{00000000-0005-0000-0000-0000CE0E0000}"/>
    <cellStyle name="Migliaia 3 4 4 2 2" xfId="13890" xr:uid="{FED56237-569B-4618-9494-5A913A6CC566}"/>
    <cellStyle name="Migliaia 3 4 4 2 2 2" xfId="26998" xr:uid="{426AFDFF-A67B-468F-BABC-06671D008076}"/>
    <cellStyle name="Migliaia 3 4 4 2 3" xfId="17658" xr:uid="{C3002726-83D5-4F33-8129-09C2BE9A8225}"/>
    <cellStyle name="Migliaia 3 4 4 2 3 2" xfId="30756" xr:uid="{59BC9066-0AED-45C6-8C1D-109AD4E64D7B}"/>
    <cellStyle name="Migliaia 3 4 4 2 4" xfId="8549" xr:uid="{9D66B391-37BB-4531-BF37-CAB8EDEE3A7B}"/>
    <cellStyle name="Migliaia 3 4 4 2 5" xfId="21698" xr:uid="{1BBA226C-A1F9-46B7-9B81-E3B9B633452C}"/>
    <cellStyle name="Migliaia 3 4 4 3" xfId="12350" xr:uid="{EAC02B4A-5B9C-4CE1-ADE0-1883890CD49A}"/>
    <cellStyle name="Migliaia 3 4 4 3 2" xfId="25458" xr:uid="{8B7FA405-7C10-4FEF-8A3C-57E3557BD7C5}"/>
    <cellStyle name="Migliaia 3 4 4 4" xfId="16142" xr:uid="{97205A5F-DA25-451E-8158-2CCB72EE8F92}"/>
    <cellStyle name="Migliaia 3 4 4 4 2" xfId="29240" xr:uid="{D5FA7B95-0B89-40D3-BCA3-ED56F5EE242B}"/>
    <cellStyle name="Migliaia 3 4 4 5" xfId="7009" xr:uid="{7DBC91F2-4CEE-44FD-BC95-A79035639531}"/>
    <cellStyle name="Migliaia 3 4 4 6" xfId="20163" xr:uid="{5351ADC4-5194-4F58-A0FA-08EEDCC4B08B}"/>
    <cellStyle name="Migliaia 3 4 5" xfId="3805" xr:uid="{00000000-0005-0000-0000-0000CF0E0000}"/>
    <cellStyle name="Migliaia 3 4 5 2" xfId="5357" xr:uid="{00000000-0005-0000-0000-0000D00E0000}"/>
    <cellStyle name="Migliaia 3 4 5 2 2" xfId="14124" xr:uid="{B70AE8CE-25EB-4FB5-9DC9-CBD11B03000C}"/>
    <cellStyle name="Migliaia 3 4 5 2 2 2" xfId="27232" xr:uid="{B5BD9673-5786-43C2-B662-896C18B844C6}"/>
    <cellStyle name="Migliaia 3 4 5 2 3" xfId="17892" xr:uid="{C73E936D-C7CC-4D49-96D9-B3849E1A4DF2}"/>
    <cellStyle name="Migliaia 3 4 5 2 3 2" xfId="30990" xr:uid="{60DD7E58-9349-422E-AAFF-FA243131CCF2}"/>
    <cellStyle name="Migliaia 3 4 5 2 4" xfId="8783" xr:uid="{E5A4CBB0-CEA7-4F16-B682-121661C1444A}"/>
    <cellStyle name="Migliaia 3 4 5 2 5" xfId="21932" xr:uid="{70B6974D-B1BB-455F-BD4D-86DB6BADF7FF}"/>
    <cellStyle name="Migliaia 3 4 5 3" xfId="12585" xr:uid="{49AD6E0A-C569-4615-BC5A-D0CCAAFB8FDF}"/>
    <cellStyle name="Migliaia 3 4 5 3 2" xfId="25693" xr:uid="{74F4DB79-CFD5-4931-B46C-AAE2937439BA}"/>
    <cellStyle name="Migliaia 3 4 5 4" xfId="16377" xr:uid="{D376C2FE-C7C7-46A4-A746-AD3C454D2884}"/>
    <cellStyle name="Migliaia 3 4 5 4 2" xfId="29475" xr:uid="{C4A88126-00CB-472F-91AB-35D58925DF6A}"/>
    <cellStyle name="Migliaia 3 4 5 5" xfId="7244" xr:uid="{30AC2BDA-3A1D-4EF2-84A1-E350DC2910D6}"/>
    <cellStyle name="Migliaia 3 4 5 6" xfId="20397" xr:uid="{E8B30CDD-3D2A-4E12-9129-B6490DD45B78}"/>
    <cellStyle name="Migliaia 3 4 6" xfId="4318" xr:uid="{00000000-0005-0000-0000-0000D10E0000}"/>
    <cellStyle name="Migliaia 3 4 6 2" xfId="13086" xr:uid="{63463764-42A1-4305-B522-57BBA2FCDDDD}"/>
    <cellStyle name="Migliaia 3 4 6 2 2" xfId="26194" xr:uid="{9374A22E-4E4E-479A-B11A-3DBDBA00EF35}"/>
    <cellStyle name="Migliaia 3 4 6 3" xfId="16857" xr:uid="{3CF91430-3E56-468F-B15B-DCACC64365BE}"/>
    <cellStyle name="Migliaia 3 4 6 3 2" xfId="29955" xr:uid="{59652952-12DA-4E1F-9494-AA2C343A1A4E}"/>
    <cellStyle name="Migliaia 3 4 6 4" xfId="7745" xr:uid="{DCC47559-1F5A-4E00-BBCC-F065FDDF43B4}"/>
    <cellStyle name="Migliaia 3 4 6 5" xfId="20897" xr:uid="{5BEF093F-01E7-425F-A68A-F41109425C33}"/>
    <cellStyle name="Migliaia 3 4 7" xfId="2753" xr:uid="{00000000-0005-0000-0000-0000D20E0000}"/>
    <cellStyle name="Migliaia 3 4 7 2" xfId="11539" xr:uid="{F6F51393-CAEF-4244-87C4-47A45A566B86}"/>
    <cellStyle name="Migliaia 3 4 7 2 2" xfId="24654" xr:uid="{A284E2E9-C1E2-4DDE-8BF5-E2610BC57760}"/>
    <cellStyle name="Migliaia 3 4 7 3" xfId="15333" xr:uid="{C3741126-D7AE-4AAD-9143-E64E6A9C07AD}"/>
    <cellStyle name="Migliaia 3 4 7 3 2" xfId="28431" xr:uid="{4654D6A9-E7F5-4597-B82E-0BB81EBF8F16}"/>
    <cellStyle name="Migliaia 3 4 7 4" xfId="9017" xr:uid="{BE9E5D2D-B6D0-4116-A5FF-99C4BD878D83}"/>
    <cellStyle name="Migliaia 3 4 7 5" xfId="22166" xr:uid="{DF9CBD20-32E1-4CAA-BA0B-1FDBAC6FE461}"/>
    <cellStyle name="Migliaia 3 4 8" xfId="5598" xr:uid="{00000000-0005-0000-0000-0000D30E0000}"/>
    <cellStyle name="Migliaia 3 4 8 2" xfId="14365" xr:uid="{403BDE6B-BB81-4033-A41A-7ADBF3E89941}"/>
    <cellStyle name="Migliaia 3 4 8 2 2" xfId="27466" xr:uid="{887C3424-3CDA-47D4-BC98-1D1C1E56B828}"/>
    <cellStyle name="Migliaia 3 4 8 3" xfId="18126" xr:uid="{FF3D9EE5-761B-4CB5-A976-BECFB5ACA92F}"/>
    <cellStyle name="Migliaia 3 4 8 3 2" xfId="31224" xr:uid="{B723FC13-E699-42F3-96BF-FF8EF3FF2283}"/>
    <cellStyle name="Migliaia 3 4 8 4" xfId="9250" xr:uid="{350B1410-79EE-4E99-BC14-9F3F654B79C1}"/>
    <cellStyle name="Migliaia 3 4 8 5" xfId="22399" xr:uid="{B194FCE9-1C89-4E23-95A9-5D3B2823DAEA}"/>
    <cellStyle name="Migliaia 3 4 9" xfId="9483" xr:uid="{90573A6D-9A1B-4488-99B3-710BA29E98B4}"/>
    <cellStyle name="Migliaia 3 4 9 2" xfId="22632" xr:uid="{309E7AD3-B54B-441E-A58D-89E68E7BF2F7}"/>
    <cellStyle name="Migliaia 3 5" xfId="2002" xr:uid="{00000000-0005-0000-0000-0000D40E0000}"/>
    <cellStyle name="Migliaia 3 5 2" xfId="4528" xr:uid="{00000000-0005-0000-0000-0000D50E0000}"/>
    <cellStyle name="Migliaia 3 5 2 2" xfId="13295" xr:uid="{48488764-40B6-421C-9842-1C97B5845CAB}"/>
    <cellStyle name="Migliaia 3 5 2 2 2" xfId="26403" xr:uid="{518D49DA-9A23-4BA4-97F3-C3636D6DF608}"/>
    <cellStyle name="Migliaia 3 5 2 3" xfId="17063" xr:uid="{F63BBC85-6F41-49F1-BA4C-6E803273A037}"/>
    <cellStyle name="Migliaia 3 5 2 3 2" xfId="30161" xr:uid="{4CE575FF-6ACA-4385-A023-0B46AA6050B0}"/>
    <cellStyle name="Migliaia 3 5 2 4" xfId="7954" xr:uid="{B4784639-B556-492B-AC8D-60D362F4434E}"/>
    <cellStyle name="Migliaia 3 5 2 5" xfId="21105" xr:uid="{803C2A70-CBB6-42EF-8111-09A0D081B0F0}"/>
    <cellStyle name="Migliaia 3 5 3" xfId="2971" xr:uid="{00000000-0005-0000-0000-0000D60E0000}"/>
    <cellStyle name="Migliaia 3 5 3 2" xfId="15547" xr:uid="{65907D0F-8EB9-4155-BE91-7E8E365884DD}"/>
    <cellStyle name="Migliaia 3 5 3 2 2" xfId="28645" xr:uid="{EF3DC8E0-CD3B-435F-A6F2-2E8D7ACF0367}"/>
    <cellStyle name="Migliaia 3 5 3 3" xfId="11751" xr:uid="{6F518FDF-82D5-4240-A0AF-7A71AC542B4D}"/>
    <cellStyle name="Migliaia 3 5 3 4" xfId="24863" xr:uid="{39D91A11-F660-45B5-9420-746F0CE04015}"/>
    <cellStyle name="Migliaia 3 5 4" xfId="10878" xr:uid="{5BC9FBEA-6749-40F7-8A1F-42F9A76B9281}"/>
    <cellStyle name="Migliaia 3 5 4 2" xfId="23998" xr:uid="{04FE84CA-408D-490A-8800-4E3409E3FC02}"/>
    <cellStyle name="Migliaia 3 5 5" xfId="14732" xr:uid="{119BC332-18BA-4133-9F46-B0C89F723761}"/>
    <cellStyle name="Migliaia 3 5 5 2" xfId="27830" xr:uid="{2E0965E8-0AFA-4514-9541-BEB6484917AC}"/>
    <cellStyle name="Migliaia 3 5 6" xfId="6410" xr:uid="{20B0F57C-9063-445A-A702-EB3B76C0777A}"/>
    <cellStyle name="Migliaia 3 5 7" xfId="19570" xr:uid="{42453644-2D78-4FE8-8B7D-F50F87426DE2}"/>
    <cellStyle name="Migliaia 3 6" xfId="3218" xr:uid="{00000000-0005-0000-0000-0000D70E0000}"/>
    <cellStyle name="Migliaia 3 6 2" xfId="4771" xr:uid="{00000000-0005-0000-0000-0000D80E0000}"/>
    <cellStyle name="Migliaia 3 6 2 2" xfId="13538" xr:uid="{07820DE2-B3A4-45A2-8A84-ABA94F004394}"/>
    <cellStyle name="Migliaia 3 6 2 2 2" xfId="26646" xr:uid="{7910461F-C1FF-410B-B469-C40113492F3A}"/>
    <cellStyle name="Migliaia 3 6 2 3" xfId="17306" xr:uid="{861D834A-4FBB-4C45-9719-85524764FF34}"/>
    <cellStyle name="Migliaia 3 6 2 3 2" xfId="30404" xr:uid="{0FC35FA0-1AC5-4153-AA1B-CBBD4CFF39AA}"/>
    <cellStyle name="Migliaia 3 6 2 4" xfId="8197" xr:uid="{E022C89F-E54F-4408-8BA5-CC346CA7C600}"/>
    <cellStyle name="Migliaia 3 6 2 5" xfId="21347" xr:uid="{76667B95-FED8-49DE-BEC6-4304B1CF0AF5}"/>
    <cellStyle name="Migliaia 3 6 3" xfId="11998" xr:uid="{FB5CCE95-6E76-4F9A-9809-E352747EC9C1}"/>
    <cellStyle name="Migliaia 3 6 3 2" xfId="25106" xr:uid="{ACC85490-8DC2-41F4-AC27-690715957E62}"/>
    <cellStyle name="Migliaia 3 6 4" xfId="15790" xr:uid="{F83C2712-15BA-4CFC-B775-463F0F8348FA}"/>
    <cellStyle name="Migliaia 3 6 4 2" xfId="28888" xr:uid="{DCEDEDBC-3BF2-45C5-9CE5-E9121EC01C3F}"/>
    <cellStyle name="Migliaia 3 6 5" xfId="6657" xr:uid="{7BDBF925-4E78-48CE-8339-3D96A6B820DE}"/>
    <cellStyle name="Migliaia 3 6 6" xfId="19812" xr:uid="{FE85991A-C906-4C9A-9B48-AD31AFAF3C12}"/>
    <cellStyle name="Migliaia 3 7" xfId="3454" xr:uid="{00000000-0005-0000-0000-0000D90E0000}"/>
    <cellStyle name="Migliaia 3 7 2" xfId="5007" xr:uid="{00000000-0005-0000-0000-0000DA0E0000}"/>
    <cellStyle name="Migliaia 3 7 2 2" xfId="13774" xr:uid="{F3952295-C9C8-4E62-BDF6-4B94F92F1794}"/>
    <cellStyle name="Migliaia 3 7 2 2 2" xfId="26882" xr:uid="{CA7046E6-7908-4C5A-87E1-9C384B8CA5D8}"/>
    <cellStyle name="Migliaia 3 7 2 3" xfId="17542" xr:uid="{98CC153B-0A09-46C4-96B1-E00C5EF21B2D}"/>
    <cellStyle name="Migliaia 3 7 2 3 2" xfId="30640" xr:uid="{E028AAD8-BBE9-46C7-BCE9-363F17A1B998}"/>
    <cellStyle name="Migliaia 3 7 2 4" xfId="8433" xr:uid="{4D0F2828-8584-419E-A16B-A4D693EB9892}"/>
    <cellStyle name="Migliaia 3 7 2 5" xfId="21582" xr:uid="{6007AF29-3DA4-4AC7-A6A4-AB1E470AA668}"/>
    <cellStyle name="Migliaia 3 7 3" xfId="12234" xr:uid="{8471E631-81A3-421F-8EA2-43153148D2F1}"/>
    <cellStyle name="Migliaia 3 7 3 2" xfId="25342" xr:uid="{5EB5D905-8FCD-4AA4-BB0F-13020D8BDBCF}"/>
    <cellStyle name="Migliaia 3 7 4" xfId="16026" xr:uid="{705BE953-2789-492D-B253-C7465C663CFA}"/>
    <cellStyle name="Migliaia 3 7 4 2" xfId="29124" xr:uid="{F781915A-845B-4C4A-B725-D3822F23818C}"/>
    <cellStyle name="Migliaia 3 7 5" xfId="6893" xr:uid="{121F524D-BE36-4DE0-84E3-CFA437950A37}"/>
    <cellStyle name="Migliaia 3 7 6" xfId="20047" xr:uid="{B124C309-AF18-4B2F-98A1-15A7C153A560}"/>
    <cellStyle name="Migliaia 3 8" xfId="3689" xr:uid="{00000000-0005-0000-0000-0000DB0E0000}"/>
    <cellStyle name="Migliaia 3 8 2" xfId="5241" xr:uid="{00000000-0005-0000-0000-0000DC0E0000}"/>
    <cellStyle name="Migliaia 3 8 2 2" xfId="14008" xr:uid="{118C758B-22E9-4260-A642-39AEE69CC219}"/>
    <cellStyle name="Migliaia 3 8 2 2 2" xfId="27116" xr:uid="{F564A62D-C976-45AD-AD58-F28B834DCF65}"/>
    <cellStyle name="Migliaia 3 8 2 3" xfId="17776" xr:uid="{417F6585-79BE-4958-95E8-B82FD8C4EFF4}"/>
    <cellStyle name="Migliaia 3 8 2 3 2" xfId="30874" xr:uid="{81E2A6D9-CB22-4F37-AC3B-42BE87351A5A}"/>
    <cellStyle name="Migliaia 3 8 2 4" xfId="8667" xr:uid="{51D53CE7-AF09-4C93-91B1-E78DE17482B1}"/>
    <cellStyle name="Migliaia 3 8 2 5" xfId="21816" xr:uid="{03ABC171-FE40-4E67-9BC0-47A4AB4C8003}"/>
    <cellStyle name="Migliaia 3 8 3" xfId="12469" xr:uid="{71970A35-8E7D-458E-841F-1DC662B7C0BC}"/>
    <cellStyle name="Migliaia 3 8 3 2" xfId="25577" xr:uid="{49F50647-4209-4E8E-8BFB-BA2C25219673}"/>
    <cellStyle name="Migliaia 3 8 4" xfId="16261" xr:uid="{6D9AF4A5-6AAE-406F-ADF6-A76283E750CA}"/>
    <cellStyle name="Migliaia 3 8 4 2" xfId="29359" xr:uid="{BFEF06A5-1F96-43DC-97B3-002D5910F01B}"/>
    <cellStyle name="Migliaia 3 8 5" xfId="7128" xr:uid="{567D1CA9-F697-4FA2-8DC9-2F0F9048D79A}"/>
    <cellStyle name="Migliaia 3 8 6" xfId="20281" xr:uid="{9BBD1137-2397-4F82-B2C9-073FF01393C4}"/>
    <cellStyle name="Migliaia 3 9" xfId="4160" xr:uid="{00000000-0005-0000-0000-0000DD0E0000}"/>
    <cellStyle name="Migliaia 3 9 2" xfId="12928" xr:uid="{ED99B10F-9A58-442C-9CB7-F0679F204885}"/>
    <cellStyle name="Migliaia 3 9 2 2" xfId="26036" xr:uid="{A92B2EB7-89BC-488D-9DB6-B37A78AFFB0D}"/>
    <cellStyle name="Migliaia 3 9 3" xfId="16711" xr:uid="{1F81EDC2-C674-4A9E-9FE1-ACC0B62336C9}"/>
    <cellStyle name="Migliaia 3 9 3 2" xfId="29809" xr:uid="{E6DC0ACE-6B7B-46D5-89B6-570EDCC39CD5}"/>
    <cellStyle name="Migliaia 3 9 4" xfId="7587" xr:uid="{34219EF5-3C25-447B-AF2C-891C2A352559}"/>
    <cellStyle name="Migliaia 3 9 5" xfId="20740" xr:uid="{9C047DA8-938E-4A69-BF37-4251E3506AEC}"/>
    <cellStyle name="Migliaia 30" xfId="1847" xr:uid="{00000000-0005-0000-0000-0000DE0E0000}"/>
    <cellStyle name="Migliaia 30 10" xfId="9452" xr:uid="{40450365-5249-4C94-B80D-1E57143A49AA}"/>
    <cellStyle name="Migliaia 30 10 2" xfId="22601" xr:uid="{04020AF3-02E5-42BC-BC3C-039266A13F64}"/>
    <cellStyle name="Migliaia 30 11" xfId="9684" xr:uid="{50B3726F-6314-4EB9-82C2-C97814A44C7D}"/>
    <cellStyle name="Migliaia 30 11 2" xfId="22833" xr:uid="{B549E82B-A38B-4FAB-9DDD-3F06235E56CC}"/>
    <cellStyle name="Migliaia 30 12" xfId="9919" xr:uid="{A7A46C95-2C19-47DE-A7F5-3BE88906CE32}"/>
    <cellStyle name="Migliaia 30 12 2" xfId="23068" xr:uid="{2EE4BB58-1115-4B9B-8267-BB294CDDA6B5}"/>
    <cellStyle name="Migliaia 30 13" xfId="10152" xr:uid="{DB207D12-1937-497C-84BD-BC750D6F8390}"/>
    <cellStyle name="Migliaia 30 13 2" xfId="23301" xr:uid="{326219C9-E2B2-4F1C-9273-17122DC15C15}"/>
    <cellStyle name="Migliaia 30 14" xfId="10392" xr:uid="{5C0460CA-1E0C-4BC8-A2AF-E810804CCA9C}"/>
    <cellStyle name="Migliaia 30 14 2" xfId="23534" xr:uid="{1DB4590F-CF84-4C61-BA59-8AF62B00D67B}"/>
    <cellStyle name="Migliaia 30 15" xfId="10754" xr:uid="{44D0C242-B252-4A91-89CF-D301B4A96835}"/>
    <cellStyle name="Migliaia 30 15 2" xfId="23877" xr:uid="{970686B1-A4DC-4D17-8CBD-DC3DCE7A8B65}"/>
    <cellStyle name="Migliaia 30 16" xfId="14630" xr:uid="{183BD7FA-0391-41BC-83DB-BBBED9BB717A}"/>
    <cellStyle name="Migliaia 30 16 2" xfId="27728" xr:uid="{6C24235A-D116-4E48-83FB-751AD942F470}"/>
    <cellStyle name="Migliaia 30 17" xfId="6140" xr:uid="{1A9FB023-7460-4C8B-83B6-4AC7CA5D2483}"/>
    <cellStyle name="Migliaia 30 18" xfId="19305" xr:uid="{9ADA3D7A-6BD6-4BC4-8CF2-368AC92AAF7A}"/>
    <cellStyle name="Migliaia 30 2" xfId="2263" xr:uid="{00000000-0005-0000-0000-0000DF0E0000}"/>
    <cellStyle name="Migliaia 30 2 10" xfId="9800" xr:uid="{8361EA39-1088-43A1-9851-F47A47DDFED6}"/>
    <cellStyle name="Migliaia 30 2 10 2" xfId="22949" xr:uid="{BF49A59D-9A01-4A1A-917F-422107121A3B}"/>
    <cellStyle name="Migliaia 30 2 11" xfId="10035" xr:uid="{5EB48856-A692-4328-AFC4-BCDDEA70160D}"/>
    <cellStyle name="Migliaia 30 2 11 2" xfId="23184" xr:uid="{9701C950-B45B-4CA0-8A8D-21C3EC1451B5}"/>
    <cellStyle name="Migliaia 30 2 12" xfId="10268" xr:uid="{33E432C9-A766-42B8-A8DD-0B0491353ADB}"/>
    <cellStyle name="Migliaia 30 2 12 2" xfId="23417" xr:uid="{58EA544E-FB73-4D42-92FE-343D95D06928}"/>
    <cellStyle name="Migliaia 30 2 13" xfId="10508" xr:uid="{0362EE41-1EAA-4534-8AED-E541EC90B5F2}"/>
    <cellStyle name="Migliaia 30 2 13 2" xfId="23650" xr:uid="{5B9E1F68-72E6-463D-A8C4-57EE1C018FC2}"/>
    <cellStyle name="Migliaia 30 2 14" xfId="11139" xr:uid="{4227EDEA-9B5B-4C36-A035-F6577B087863}"/>
    <cellStyle name="Migliaia 30 2 14 2" xfId="24255" xr:uid="{27B8A816-D687-4337-973F-149BFCD52125}"/>
    <cellStyle name="Migliaia 30 2 15" xfId="14933" xr:uid="{5DE0E661-5C6A-4FD2-806A-82AF4DA82918}"/>
    <cellStyle name="Migliaia 30 2 15 2" xfId="28031" xr:uid="{AD2237F7-809C-4E54-9B0A-AE7B7705ED0D}"/>
    <cellStyle name="Migliaia 30 2 16" xfId="6286" xr:uid="{98617F70-F35A-41E6-99D6-AD4B92A01100}"/>
    <cellStyle name="Migliaia 30 2 17" xfId="19450" xr:uid="{D11F927A-78CF-4FA2-9744-7AD754A2999E}"/>
    <cellStyle name="Migliaia 30 2 2" xfId="3184" xr:uid="{00000000-0005-0000-0000-0000E00E0000}"/>
    <cellStyle name="Migliaia 30 2 2 2" xfId="4737" xr:uid="{00000000-0005-0000-0000-0000E10E0000}"/>
    <cellStyle name="Migliaia 30 2 2 2 2" xfId="13504" xr:uid="{CF0421C1-A07E-4A89-9FE8-CA06FFFABEFB}"/>
    <cellStyle name="Migliaia 30 2 2 2 2 2" xfId="26612" xr:uid="{5588FFB6-2CCA-48B9-9780-748E61D0218A}"/>
    <cellStyle name="Migliaia 30 2 2 2 3" xfId="17272" xr:uid="{7E463522-ACE9-44B3-9323-D2BCD5626645}"/>
    <cellStyle name="Migliaia 30 2 2 2 3 2" xfId="30370" xr:uid="{BEC24736-8CE3-45B5-87CA-20CE23D10C1B}"/>
    <cellStyle name="Migliaia 30 2 2 2 4" xfId="8163" xr:uid="{9E7369E7-D2B9-43B4-AB67-A549804B4EB0}"/>
    <cellStyle name="Migliaia 30 2 2 2 5" xfId="21314" xr:uid="{9C96A572-564D-455A-8591-B6625A4BA624}"/>
    <cellStyle name="Migliaia 30 2 2 3" xfId="11964" xr:uid="{910D2C54-6100-4480-83CB-DD6651136841}"/>
    <cellStyle name="Migliaia 30 2 2 3 2" xfId="25072" xr:uid="{CD167D94-A4C4-492C-9D4B-29210C549677}"/>
    <cellStyle name="Migliaia 30 2 2 4" xfId="15756" xr:uid="{42B9A7EA-9CC5-4688-8FED-B449F948C7C6}"/>
    <cellStyle name="Migliaia 30 2 2 4 2" xfId="28854" xr:uid="{EC1E1791-9E40-4762-9CEB-4F505C02D7D5}"/>
    <cellStyle name="Migliaia 30 2 2 5" xfId="6623" xr:uid="{64AAF4B4-99A2-473E-AAEF-41874BE4A81B}"/>
    <cellStyle name="Migliaia 30 2 2 6" xfId="19779" xr:uid="{7E9994BF-C318-417A-90AA-4C5F440D33A1}"/>
    <cellStyle name="Migliaia 30 2 3" xfId="3419" xr:uid="{00000000-0005-0000-0000-0000E20E0000}"/>
    <cellStyle name="Migliaia 30 2 3 2" xfId="4972" xr:uid="{00000000-0005-0000-0000-0000E30E0000}"/>
    <cellStyle name="Migliaia 30 2 3 2 2" xfId="13739" xr:uid="{3D0524AF-3F7F-4C69-AA3A-66A0EB4D89E6}"/>
    <cellStyle name="Migliaia 30 2 3 2 2 2" xfId="26847" xr:uid="{1C2E84AB-CB37-44B3-A4F9-31185C397C9C}"/>
    <cellStyle name="Migliaia 30 2 3 2 3" xfId="17507" xr:uid="{8E3701D6-97B5-45B6-994F-7E8B58F88FE7}"/>
    <cellStyle name="Migliaia 30 2 3 2 3 2" xfId="30605" xr:uid="{302B7265-F3FB-4616-BA52-656301D39010}"/>
    <cellStyle name="Migliaia 30 2 3 2 4" xfId="8398" xr:uid="{41DE11E0-0D7E-49C6-BEA9-051203ACF7A3}"/>
    <cellStyle name="Migliaia 30 2 3 2 5" xfId="21548" xr:uid="{03B79F2C-094B-4B85-BBC4-9F7F9ADAE4A9}"/>
    <cellStyle name="Migliaia 30 2 3 3" xfId="12199" xr:uid="{702FC952-38D0-4BB0-A4E9-AAB428F4BB8D}"/>
    <cellStyle name="Migliaia 30 2 3 3 2" xfId="25307" xr:uid="{9D9E9D7D-1E6E-49FA-AD43-D6DCEC926982}"/>
    <cellStyle name="Migliaia 30 2 3 4" xfId="15991" xr:uid="{D761D8A2-3422-45FD-8CA2-F2645DC844A6}"/>
    <cellStyle name="Migliaia 30 2 3 4 2" xfId="29089" xr:uid="{EDCC8286-1770-4ECC-BF40-D0A327673CD2}"/>
    <cellStyle name="Migliaia 30 2 3 5" xfId="6858" xr:uid="{E265C9AC-C2F8-4B51-8122-87E0687B8BE1}"/>
    <cellStyle name="Migliaia 30 2 3 6" xfId="20013" xr:uid="{6AB32C4B-9115-4EF7-AAC5-72BA3116CB64}"/>
    <cellStyle name="Migliaia 30 2 4" xfId="3655" xr:uid="{00000000-0005-0000-0000-0000E40E0000}"/>
    <cellStyle name="Migliaia 30 2 4 2" xfId="5208" xr:uid="{00000000-0005-0000-0000-0000E50E0000}"/>
    <cellStyle name="Migliaia 30 2 4 2 2" xfId="13975" xr:uid="{57410338-B40F-42C4-8735-B1EA569F8FB6}"/>
    <cellStyle name="Migliaia 30 2 4 2 2 2" xfId="27083" xr:uid="{EC5FD2CD-73C9-4544-8280-B56C8ADE56F6}"/>
    <cellStyle name="Migliaia 30 2 4 2 3" xfId="17743" xr:uid="{1FDB03C3-2A4F-459E-B882-9CB7A74785BD}"/>
    <cellStyle name="Migliaia 30 2 4 2 3 2" xfId="30841" xr:uid="{E40B9C73-E347-4CA7-B8B7-3B7F8E26767A}"/>
    <cellStyle name="Migliaia 30 2 4 2 4" xfId="8634" xr:uid="{03D52AF1-C62D-4EC9-A231-F90B5E755B7E}"/>
    <cellStyle name="Migliaia 30 2 4 2 5" xfId="21783" xr:uid="{E855FB31-BA6A-408B-929F-EFB80ACE6092}"/>
    <cellStyle name="Migliaia 30 2 4 3" xfId="12435" xr:uid="{C2F7F383-439B-45B4-9FF1-E89F4AB7BAB3}"/>
    <cellStyle name="Migliaia 30 2 4 3 2" xfId="25543" xr:uid="{9BEE7945-F6AE-4129-A16D-65A7180D019C}"/>
    <cellStyle name="Migliaia 30 2 4 4" xfId="16227" xr:uid="{EAF24962-CC86-44AC-8166-629348E3B72C}"/>
    <cellStyle name="Migliaia 30 2 4 4 2" xfId="29325" xr:uid="{46FDD949-5712-4739-A26A-2CDD604720D9}"/>
    <cellStyle name="Migliaia 30 2 4 5" xfId="7094" xr:uid="{86317CE8-DA6C-4832-A78D-6D6D8FEF76E3}"/>
    <cellStyle name="Migliaia 30 2 4 6" xfId="20248" xr:uid="{41AD6E16-03DF-4E93-A076-2BA54BCAB346}"/>
    <cellStyle name="Migliaia 30 2 5" xfId="3890" xr:uid="{00000000-0005-0000-0000-0000E60E0000}"/>
    <cellStyle name="Migliaia 30 2 5 2" xfId="5442" xr:uid="{00000000-0005-0000-0000-0000E70E0000}"/>
    <cellStyle name="Migliaia 30 2 5 2 2" xfId="14209" xr:uid="{BA69E070-92C4-479A-932F-CAAC120CA0C4}"/>
    <cellStyle name="Migliaia 30 2 5 2 2 2" xfId="27317" xr:uid="{750F81C4-6E79-4869-9971-00AE7BD3CAD8}"/>
    <cellStyle name="Migliaia 30 2 5 2 3" xfId="17977" xr:uid="{85D33046-F4EA-4F6D-926E-0228252F5041}"/>
    <cellStyle name="Migliaia 30 2 5 2 3 2" xfId="31075" xr:uid="{23C9DA65-F5CD-4B4A-9FC0-40C390ECA14A}"/>
    <cellStyle name="Migliaia 30 2 5 2 4" xfId="8868" xr:uid="{22C9DDE6-CB48-40BC-B060-2350BBDE163B}"/>
    <cellStyle name="Migliaia 30 2 5 2 5" xfId="22017" xr:uid="{3DA80813-BDF9-4FB1-830A-03B4A118A541}"/>
    <cellStyle name="Migliaia 30 2 5 3" xfId="12670" xr:uid="{03C41408-C7D5-4FAC-B33C-7C334C696164}"/>
    <cellStyle name="Migliaia 30 2 5 3 2" xfId="25778" xr:uid="{40526C42-613B-4470-98E8-5D2E64CEAE28}"/>
    <cellStyle name="Migliaia 30 2 5 4" xfId="16462" xr:uid="{1004FFA9-0D44-4551-8D52-15CF6BC01440}"/>
    <cellStyle name="Migliaia 30 2 5 4 2" xfId="29560" xr:uid="{A13405CA-F467-446A-8EB6-287081291072}"/>
    <cellStyle name="Migliaia 30 2 5 5" xfId="7329" xr:uid="{DE244A7B-EAAC-4DF3-9BC9-D2A6C72581FE}"/>
    <cellStyle name="Migliaia 30 2 5 6" xfId="20482" xr:uid="{073338F8-4967-4863-879A-5648A86C98E3}"/>
    <cellStyle name="Migliaia 30 2 6" xfId="4406" xr:uid="{00000000-0005-0000-0000-0000E80E0000}"/>
    <cellStyle name="Migliaia 30 2 6 2" xfId="13174" xr:uid="{71DC6B9C-7EE9-4D62-B088-C2B21DC828BE}"/>
    <cellStyle name="Migliaia 30 2 6 2 2" xfId="26282" xr:uid="{2CD681CB-4F7E-48CE-A712-1A6B944A32EF}"/>
    <cellStyle name="Migliaia 30 2 6 3" xfId="16942" xr:uid="{6C10C200-EBF7-4005-992F-FF47FDA39F84}"/>
    <cellStyle name="Migliaia 30 2 6 3 2" xfId="30040" xr:uid="{4F93C936-E805-42D8-B948-99B5717DA147}"/>
    <cellStyle name="Migliaia 30 2 6 4" xfId="7833" xr:uid="{C0FFE7AD-6B0C-44C4-8C52-C27D0464AAE1}"/>
    <cellStyle name="Migliaia 30 2 6 5" xfId="20985" xr:uid="{A2117D6B-7EB3-4D69-A86D-2E06B658AA1C}"/>
    <cellStyle name="Migliaia 30 2 7" xfId="2846" xr:uid="{00000000-0005-0000-0000-0000E90E0000}"/>
    <cellStyle name="Migliaia 30 2 7 2" xfId="11627" xr:uid="{42C8AFF7-B773-4929-8E46-EA97B8D89A27}"/>
    <cellStyle name="Migliaia 30 2 7 2 2" xfId="24742" xr:uid="{AED23F37-D23A-48CB-BE3C-91E4ACDD085B}"/>
    <cellStyle name="Migliaia 30 2 7 3" xfId="15426" xr:uid="{2C55C118-856D-4A2F-B714-B0F5C8C49AFF}"/>
    <cellStyle name="Migliaia 30 2 7 3 2" xfId="28524" xr:uid="{10EFDEBF-B282-41ED-BED1-932E017B7755}"/>
    <cellStyle name="Migliaia 30 2 7 4" xfId="9102" xr:uid="{44BADAE0-0FFB-41DC-874D-81E872757EC7}"/>
    <cellStyle name="Migliaia 30 2 7 5" xfId="22251" xr:uid="{C09A5B53-4D13-43B9-BC9B-CC297D546FA6}"/>
    <cellStyle name="Migliaia 30 2 8" xfId="5683" xr:uid="{00000000-0005-0000-0000-0000EA0E0000}"/>
    <cellStyle name="Migliaia 30 2 8 2" xfId="14450" xr:uid="{6841E7BD-6D9E-45F5-B54C-89A48EFEEB02}"/>
    <cellStyle name="Migliaia 30 2 8 2 2" xfId="27551" xr:uid="{9A8BC5FC-871A-491D-B0F5-D5AD5C419F21}"/>
    <cellStyle name="Migliaia 30 2 8 3" xfId="18211" xr:uid="{485DB809-2FAF-4DB9-AFFA-F14BD3951875}"/>
    <cellStyle name="Migliaia 30 2 8 3 2" xfId="31309" xr:uid="{FB11FF19-A246-47F9-AE73-AA3A9A764A77}"/>
    <cellStyle name="Migliaia 30 2 8 4" xfId="9335" xr:uid="{29F84746-A059-4F20-B744-DA91E9DED350}"/>
    <cellStyle name="Migliaia 30 2 8 5" xfId="22484" xr:uid="{982DF2C3-26AD-4D9C-91CD-74A60BBCFA44}"/>
    <cellStyle name="Migliaia 30 2 9" xfId="9568" xr:uid="{16AE75A6-C746-459A-8FFA-3D38D8228EC4}"/>
    <cellStyle name="Migliaia 30 2 9 2" xfId="22717" xr:uid="{19DC5E8F-ECDB-42C1-94AD-3E840476CB7D}"/>
    <cellStyle name="Migliaia 30 3" xfId="2147" xr:uid="{00000000-0005-0000-0000-0000EB0E0000}"/>
    <cellStyle name="Migliaia 30 3 2" xfId="4621" xr:uid="{00000000-0005-0000-0000-0000EC0E0000}"/>
    <cellStyle name="Migliaia 30 3 2 2" xfId="13388" xr:uid="{8932B254-34F3-469A-9062-F690A3FC9124}"/>
    <cellStyle name="Migliaia 30 3 2 2 2" xfId="26496" xr:uid="{5908BC87-5D68-43E1-92EA-FCE06B748585}"/>
    <cellStyle name="Migliaia 30 3 2 3" xfId="17156" xr:uid="{ECF7AA14-C6AD-4524-AD04-C2FB44F81F37}"/>
    <cellStyle name="Migliaia 30 3 2 3 2" xfId="30254" xr:uid="{97434678-6F77-4518-9AC5-33167B84F2FF}"/>
    <cellStyle name="Migliaia 30 3 2 4" xfId="8047" xr:uid="{EF1719FC-F0CA-448E-9FFF-196B61E8ADB4}"/>
    <cellStyle name="Migliaia 30 3 2 5" xfId="21198" xr:uid="{F76FA5D1-A415-4910-B9B4-C8A8C187B897}"/>
    <cellStyle name="Migliaia 30 3 3" xfId="3068" xr:uid="{00000000-0005-0000-0000-0000ED0E0000}"/>
    <cellStyle name="Migliaia 30 3 3 2" xfId="15640" xr:uid="{A826516E-5FD0-4618-9737-9C16FB0E7F5E}"/>
    <cellStyle name="Migliaia 30 3 3 2 2" xfId="28738" xr:uid="{0A88F024-0AB7-4F3F-9605-1A8312B8DCAF}"/>
    <cellStyle name="Migliaia 30 3 3 3" xfId="11848" xr:uid="{769D617D-F9E0-4385-93BE-451B86118A17}"/>
    <cellStyle name="Migliaia 30 3 3 4" xfId="24956" xr:uid="{1E14D80D-293D-48C7-8891-CCA5ECC8CB67}"/>
    <cellStyle name="Migliaia 30 3 4" xfId="11023" xr:uid="{47E9EF9B-CD05-456D-BED5-5F342C318908}"/>
    <cellStyle name="Migliaia 30 3 4 2" xfId="24139" xr:uid="{0377AC88-2004-4ED6-B124-50DA48AC180F}"/>
    <cellStyle name="Migliaia 30 3 5" xfId="14817" xr:uid="{1F332B72-9A57-48D4-BA77-477821C4C393}"/>
    <cellStyle name="Migliaia 30 3 5 2" xfId="27915" xr:uid="{6158FB0D-26B5-48F7-ABAD-0E3FCAE7DE25}"/>
    <cellStyle name="Migliaia 30 3 6" xfId="6507" xr:uid="{E23F1C50-6CF1-4557-B220-C91343AFB429}"/>
    <cellStyle name="Migliaia 30 3 7" xfId="19663" xr:uid="{111980A2-81C9-47E7-87B7-84CC55BDEE52}"/>
    <cellStyle name="Migliaia 30 4" xfId="3303" xr:uid="{00000000-0005-0000-0000-0000EE0E0000}"/>
    <cellStyle name="Migliaia 30 4 2" xfId="4856" xr:uid="{00000000-0005-0000-0000-0000EF0E0000}"/>
    <cellStyle name="Migliaia 30 4 2 2" xfId="13623" xr:uid="{5B129B43-EF24-4277-8A3D-134B2AA5B443}"/>
    <cellStyle name="Migliaia 30 4 2 2 2" xfId="26731" xr:uid="{081708EB-5DF0-4567-ABF4-54665E19DEE1}"/>
    <cellStyle name="Migliaia 30 4 2 3" xfId="17391" xr:uid="{ABD5B608-493E-4E3B-A12F-DABA87C80EEF}"/>
    <cellStyle name="Migliaia 30 4 2 3 2" xfId="30489" xr:uid="{015C39D3-A7A0-4398-B6EE-412626DD58A2}"/>
    <cellStyle name="Migliaia 30 4 2 4" xfId="8282" xr:uid="{D11071E3-4E2F-47AB-974C-F58E27726481}"/>
    <cellStyle name="Migliaia 30 4 2 5" xfId="21432" xr:uid="{219754DE-A7A3-4088-A797-34818007392F}"/>
    <cellStyle name="Migliaia 30 4 3" xfId="12083" xr:uid="{D3F4BF71-B4CF-44C3-8261-1E220C5E8A1E}"/>
    <cellStyle name="Migliaia 30 4 3 2" xfId="25191" xr:uid="{1D7500A1-8947-42AC-AEFD-BA105449C264}"/>
    <cellStyle name="Migliaia 30 4 4" xfId="15875" xr:uid="{2854A782-5B9C-4057-8B98-5AFFC1B7BE92}"/>
    <cellStyle name="Migliaia 30 4 4 2" xfId="28973" xr:uid="{A7E606E7-4852-49F9-AB61-214C7386C976}"/>
    <cellStyle name="Migliaia 30 4 5" xfId="6742" xr:uid="{92B59704-2AB2-4BA8-916E-5A20A042025E}"/>
    <cellStyle name="Migliaia 30 4 6" xfId="19897" xr:uid="{D4AB9941-9F19-4F9B-AF8B-3D5B81DCF62F}"/>
    <cellStyle name="Migliaia 30 5" xfId="3539" xr:uid="{00000000-0005-0000-0000-0000F00E0000}"/>
    <cellStyle name="Migliaia 30 5 2" xfId="5092" xr:uid="{00000000-0005-0000-0000-0000F10E0000}"/>
    <cellStyle name="Migliaia 30 5 2 2" xfId="13859" xr:uid="{767BC37A-0B94-4902-B47A-AF0F33270E73}"/>
    <cellStyle name="Migliaia 30 5 2 2 2" xfId="26967" xr:uid="{D63BE24C-666A-44CD-A3E7-C13A93E703B4}"/>
    <cellStyle name="Migliaia 30 5 2 3" xfId="17627" xr:uid="{93CB7B68-F200-45AF-9094-CD64AFCB9F38}"/>
    <cellStyle name="Migliaia 30 5 2 3 2" xfId="30725" xr:uid="{CBF929B9-FA27-49C8-90BB-F017ACCA5894}"/>
    <cellStyle name="Migliaia 30 5 2 4" xfId="8518" xr:uid="{38534370-1707-436B-9366-4CC2D49764C8}"/>
    <cellStyle name="Migliaia 30 5 2 5" xfId="21667" xr:uid="{655347D4-F895-4995-B95A-B553CB71F13D}"/>
    <cellStyle name="Migliaia 30 5 3" xfId="12319" xr:uid="{10AA7EF3-1B72-4588-8933-FFF09324CE88}"/>
    <cellStyle name="Migliaia 30 5 3 2" xfId="25427" xr:uid="{52175B16-BE04-4BA7-A5C5-195EB092F0CD}"/>
    <cellStyle name="Migliaia 30 5 4" xfId="16111" xr:uid="{3FFAF7BE-465D-4806-8498-3B546E83B27A}"/>
    <cellStyle name="Migliaia 30 5 4 2" xfId="29209" xr:uid="{F13E8C9D-A3F1-4FE4-AB54-F1721BC89233}"/>
    <cellStyle name="Migliaia 30 5 5" xfId="6978" xr:uid="{F4D11D91-5A05-4B96-9711-D7D440136E0B}"/>
    <cellStyle name="Migliaia 30 5 6" xfId="20132" xr:uid="{097DF17F-130C-4321-B04A-B3307C56084F}"/>
    <cellStyle name="Migliaia 30 6" xfId="3774" xr:uid="{00000000-0005-0000-0000-0000F20E0000}"/>
    <cellStyle name="Migliaia 30 6 2" xfId="5326" xr:uid="{00000000-0005-0000-0000-0000F30E0000}"/>
    <cellStyle name="Migliaia 30 6 2 2" xfId="14093" xr:uid="{15806808-8304-4374-B89A-3D77364815D4}"/>
    <cellStyle name="Migliaia 30 6 2 2 2" xfId="27201" xr:uid="{259177F9-8907-49C6-BEC6-F5D5A3E04BC8}"/>
    <cellStyle name="Migliaia 30 6 2 3" xfId="17861" xr:uid="{C3E00D04-E69F-4FF1-AAD6-CA6ED8B088E7}"/>
    <cellStyle name="Migliaia 30 6 2 3 2" xfId="30959" xr:uid="{4965D46A-90DD-408F-A6CD-88B95A0241FD}"/>
    <cellStyle name="Migliaia 30 6 2 4" xfId="8752" xr:uid="{24C93678-B84D-472D-B1A9-12797FF635C3}"/>
    <cellStyle name="Migliaia 30 6 2 5" xfId="21901" xr:uid="{9DF9C882-43C5-4EBD-961B-A08D5E985F04}"/>
    <cellStyle name="Migliaia 30 6 3" xfId="12554" xr:uid="{9F973A19-321F-4378-A43C-1A6B42D025C4}"/>
    <cellStyle name="Migliaia 30 6 3 2" xfId="25662" xr:uid="{25A91887-38FD-4AD1-8977-6D11E9BF5642}"/>
    <cellStyle name="Migliaia 30 6 4" xfId="16346" xr:uid="{034DD847-B24A-49CD-8CA7-579DAB19EC6D}"/>
    <cellStyle name="Migliaia 30 6 4 2" xfId="29444" xr:uid="{7303646B-49B1-4A6B-8D0B-3EC6633DDE47}"/>
    <cellStyle name="Migliaia 30 6 5" xfId="7213" xr:uid="{7265C649-EDF9-49DD-BC76-C2353BEB9CBB}"/>
    <cellStyle name="Migliaia 30 6 6" xfId="20366" xr:uid="{205E67E9-2634-4E5B-877B-776A0F4AC415}"/>
    <cellStyle name="Migliaia 30 7" xfId="4256" xr:uid="{00000000-0005-0000-0000-0000F40E0000}"/>
    <cellStyle name="Migliaia 30 7 2" xfId="13024" xr:uid="{3A936517-8D2D-456F-86D3-0CFA8B4DF6FD}"/>
    <cellStyle name="Migliaia 30 7 2 2" xfId="26132" xr:uid="{DB28FDDA-DBEC-4B86-8857-534F7959BABB}"/>
    <cellStyle name="Migliaia 30 7 3" xfId="16796" xr:uid="{B48D5CDD-06BF-4968-A87C-A14592DA35D8}"/>
    <cellStyle name="Migliaia 30 7 3 2" xfId="29894" xr:uid="{B1F13CC0-35D9-444E-8354-53F730167214}"/>
    <cellStyle name="Migliaia 30 7 4" xfId="7683" xr:uid="{A3126ECE-5E71-4A55-81E1-5DC1CD7A10A6}"/>
    <cellStyle name="Migliaia 30 7 5" xfId="20836" xr:uid="{E46B19ED-0468-4B5D-B348-8F296945E867}"/>
    <cellStyle name="Migliaia 30 8" xfId="2688" xr:uid="{00000000-0005-0000-0000-0000F50E0000}"/>
    <cellStyle name="Migliaia 30 8 2" xfId="11478" xr:uid="{DCCF5862-1C19-42C8-8237-5BE8FED3BED9}"/>
    <cellStyle name="Migliaia 30 8 2 2" xfId="24593" xr:uid="{916506BE-6ED0-4CD2-8372-05E81E652C61}"/>
    <cellStyle name="Migliaia 30 8 3" xfId="15268" xr:uid="{2298AD14-0FD5-42DD-886D-81A4EDABE700}"/>
    <cellStyle name="Migliaia 30 8 3 2" xfId="28366" xr:uid="{120D180C-10A7-4CCD-92B1-CAF965DA6A87}"/>
    <cellStyle name="Migliaia 30 8 4" xfId="8986" xr:uid="{35AFAC8F-7DDB-4999-A8A2-09CC4897AC8F}"/>
    <cellStyle name="Migliaia 30 8 5" xfId="22135" xr:uid="{AA9D0319-CC60-4922-AF94-969467C820A9}"/>
    <cellStyle name="Migliaia 30 9" xfId="5567" xr:uid="{00000000-0005-0000-0000-0000F60E0000}"/>
    <cellStyle name="Migliaia 30 9 2" xfId="14334" xr:uid="{273EE502-7361-45E9-B088-B67006CDB0EC}"/>
    <cellStyle name="Migliaia 30 9 2 2" xfId="27435" xr:uid="{A334EA8F-0689-4DE1-BC44-DC9F6B32D77E}"/>
    <cellStyle name="Migliaia 30 9 3" xfId="18095" xr:uid="{D07CBB5B-7FE8-4883-971A-4988FDDED792}"/>
    <cellStyle name="Migliaia 30 9 3 2" xfId="31193" xr:uid="{904DA93B-9D27-4125-AD8D-B1338502AA6E}"/>
    <cellStyle name="Migliaia 30 9 4" xfId="9219" xr:uid="{36E1E88A-015E-4652-81A7-3B9685D666BE}"/>
    <cellStyle name="Migliaia 30 9 5" xfId="22368" xr:uid="{30A78E9F-7832-4229-859D-0529A9D0893A}"/>
    <cellStyle name="Migliaia 31" xfId="1848" xr:uid="{00000000-0005-0000-0000-0000F70E0000}"/>
    <cellStyle name="Migliaia 31 10" xfId="9453" xr:uid="{39D1A5B1-DD5D-4B67-9A4B-639E49924CFA}"/>
    <cellStyle name="Migliaia 31 10 2" xfId="22602" xr:uid="{5C0C6355-A3DD-4857-8801-0C4CEE769C6C}"/>
    <cellStyle name="Migliaia 31 11" xfId="9685" xr:uid="{C01057E7-CF85-4529-A507-124D8F3DC061}"/>
    <cellStyle name="Migliaia 31 11 2" xfId="22834" xr:uid="{2309051B-E43B-4293-A176-05D3CC264F67}"/>
    <cellStyle name="Migliaia 31 12" xfId="9920" xr:uid="{9C268381-F7AE-4160-922C-C83F6EE11A25}"/>
    <cellStyle name="Migliaia 31 12 2" xfId="23069" xr:uid="{A256F75B-05C0-42A3-BB84-0EAD04285DB7}"/>
    <cellStyle name="Migliaia 31 13" xfId="10153" xr:uid="{7FEDDFE5-AEB4-4D47-B475-6ACAF11D55B5}"/>
    <cellStyle name="Migliaia 31 13 2" xfId="23302" xr:uid="{1C2E74F3-D94E-4DC3-A8C1-2F77D7E5CDDB}"/>
    <cellStyle name="Migliaia 31 14" xfId="10393" xr:uid="{78E8CBCD-E580-40AB-B882-AAA90A839D30}"/>
    <cellStyle name="Migliaia 31 14 2" xfId="23535" xr:uid="{13902419-D9B5-44CC-87F3-853681604189}"/>
    <cellStyle name="Migliaia 31 15" xfId="10755" xr:uid="{E27FF10A-BF42-4B57-A566-4A5126A4DB24}"/>
    <cellStyle name="Migliaia 31 15 2" xfId="23878" xr:uid="{E88FD50A-2DFB-4926-9EDA-9C46764EBB5B}"/>
    <cellStyle name="Migliaia 31 16" xfId="14631" xr:uid="{7324B4C0-9D55-41B8-81D9-BD4FD649434F}"/>
    <cellStyle name="Migliaia 31 16 2" xfId="27729" xr:uid="{4329180A-BF26-4300-9D98-9EDDEC08AD7A}"/>
    <cellStyle name="Migliaia 31 17" xfId="6141" xr:uid="{8C00E50F-E763-4293-B5F9-0DB6344CF641}"/>
    <cellStyle name="Migliaia 31 18" xfId="19306" xr:uid="{B3494E8F-57B1-4123-B827-C3A701F19430}"/>
    <cellStyle name="Migliaia 31 2" xfId="2264" xr:uid="{00000000-0005-0000-0000-0000F80E0000}"/>
    <cellStyle name="Migliaia 31 2 10" xfId="9801" xr:uid="{19E77270-4926-49DE-AF0E-6CD874BB490A}"/>
    <cellStyle name="Migliaia 31 2 10 2" xfId="22950" xr:uid="{473371B2-0529-4BF7-97A7-A67A29AB3B39}"/>
    <cellStyle name="Migliaia 31 2 11" xfId="10036" xr:uid="{5BCFB8E4-BF0D-48A8-9450-2F8B200008ED}"/>
    <cellStyle name="Migliaia 31 2 11 2" xfId="23185" xr:uid="{22250D02-0E1E-40A5-804C-9D3ECAF2F1EE}"/>
    <cellStyle name="Migliaia 31 2 12" xfId="10269" xr:uid="{2287C7EF-24F0-4051-AD8F-CFDF8A445D78}"/>
    <cellStyle name="Migliaia 31 2 12 2" xfId="23418" xr:uid="{36026CFF-E497-4206-AC3E-92D046C8D5D6}"/>
    <cellStyle name="Migliaia 31 2 13" xfId="10509" xr:uid="{0C1FE8BD-5CF2-4B58-9030-2D4320A8C8E9}"/>
    <cellStyle name="Migliaia 31 2 13 2" xfId="23651" xr:uid="{7375BAF5-B677-43F0-9406-C64C7F399128}"/>
    <cellStyle name="Migliaia 31 2 14" xfId="11140" xr:uid="{48EC1358-2A7E-4007-A8CC-CCF1303591D1}"/>
    <cellStyle name="Migliaia 31 2 14 2" xfId="24256" xr:uid="{4D6F8C54-7B87-4FC2-9569-0EA19C807759}"/>
    <cellStyle name="Migliaia 31 2 15" xfId="14934" xr:uid="{BC544DE9-60A7-44CF-9761-134CC9D98579}"/>
    <cellStyle name="Migliaia 31 2 15 2" xfId="28032" xr:uid="{A209B712-AB1E-477B-AAF1-2DCEE35CC4C4}"/>
    <cellStyle name="Migliaia 31 2 16" xfId="6287" xr:uid="{C9A9111E-21E8-4E67-9F74-890878381CCE}"/>
    <cellStyle name="Migliaia 31 2 17" xfId="19451" xr:uid="{83000EA0-FB68-4EC3-93A4-4DAE5B971E79}"/>
    <cellStyle name="Migliaia 31 2 2" xfId="3185" xr:uid="{00000000-0005-0000-0000-0000F90E0000}"/>
    <cellStyle name="Migliaia 31 2 2 2" xfId="4738" xr:uid="{00000000-0005-0000-0000-0000FA0E0000}"/>
    <cellStyle name="Migliaia 31 2 2 2 2" xfId="13505" xr:uid="{20BA8E67-1043-4447-8E65-6B4F1AF23B88}"/>
    <cellStyle name="Migliaia 31 2 2 2 2 2" xfId="26613" xr:uid="{AD5E640D-1461-4771-9BBB-8C2406C65861}"/>
    <cellStyle name="Migliaia 31 2 2 2 3" xfId="17273" xr:uid="{5050FC4F-4EA9-4D0E-8C07-319B153804AA}"/>
    <cellStyle name="Migliaia 31 2 2 2 3 2" xfId="30371" xr:uid="{EA6D830F-7097-4041-ADEE-F6903764CB93}"/>
    <cellStyle name="Migliaia 31 2 2 2 4" xfId="8164" xr:uid="{EFA9D2D4-903E-4FD9-BB31-96903CC7336B}"/>
    <cellStyle name="Migliaia 31 2 2 2 5" xfId="21315" xr:uid="{D0BFCCDF-66B9-4CD8-A32F-B5DD8BBDFE2B}"/>
    <cellStyle name="Migliaia 31 2 2 3" xfId="11965" xr:uid="{0BCF0CB5-E944-4D8D-B85A-3B4E9F1CB751}"/>
    <cellStyle name="Migliaia 31 2 2 3 2" xfId="25073" xr:uid="{419A8298-4761-4E2B-ABB4-1689E5EA31F2}"/>
    <cellStyle name="Migliaia 31 2 2 4" xfId="15757" xr:uid="{4D2CBA97-15A1-4559-A453-CD7A78DC9F1D}"/>
    <cellStyle name="Migliaia 31 2 2 4 2" xfId="28855" xr:uid="{C1951AD8-03E1-48A4-BCE8-594A0E6EABFF}"/>
    <cellStyle name="Migliaia 31 2 2 5" xfId="6624" xr:uid="{635110DC-528C-4995-B1F6-CAFF76BC4135}"/>
    <cellStyle name="Migliaia 31 2 2 6" xfId="19780" xr:uid="{EDE79461-2CAD-4C8A-8FBF-2E9E5A8AAF3C}"/>
    <cellStyle name="Migliaia 31 2 3" xfId="3420" xr:uid="{00000000-0005-0000-0000-0000FB0E0000}"/>
    <cellStyle name="Migliaia 31 2 3 2" xfId="4973" xr:uid="{00000000-0005-0000-0000-0000FC0E0000}"/>
    <cellStyle name="Migliaia 31 2 3 2 2" xfId="13740" xr:uid="{B4BBC0D5-A969-49F4-931B-563DA42E326C}"/>
    <cellStyle name="Migliaia 31 2 3 2 2 2" xfId="26848" xr:uid="{630ACA2E-90F5-48F1-87C9-6AFC918CC626}"/>
    <cellStyle name="Migliaia 31 2 3 2 3" xfId="17508" xr:uid="{07C25F3C-C49F-4635-B334-6C1B9864E1F0}"/>
    <cellStyle name="Migliaia 31 2 3 2 3 2" xfId="30606" xr:uid="{6A6351A7-2549-4A5B-9F25-DC1BB681B775}"/>
    <cellStyle name="Migliaia 31 2 3 2 4" xfId="8399" xr:uid="{68A92DF9-C0FF-41FB-94B7-EDAE1EEF1724}"/>
    <cellStyle name="Migliaia 31 2 3 2 5" xfId="21549" xr:uid="{EB483E9B-1527-47E5-A652-D33843424299}"/>
    <cellStyle name="Migliaia 31 2 3 3" xfId="12200" xr:uid="{9257610E-297D-4CB5-A2CD-F1934B39DA6C}"/>
    <cellStyle name="Migliaia 31 2 3 3 2" xfId="25308" xr:uid="{C5F63985-8C83-4AA8-96CD-6B25993C591B}"/>
    <cellStyle name="Migliaia 31 2 3 4" xfId="15992" xr:uid="{588621C1-AFF6-4C49-B72B-9BBA09FAE6FC}"/>
    <cellStyle name="Migliaia 31 2 3 4 2" xfId="29090" xr:uid="{F4CB9A36-E954-4852-918E-1E71BCC01F49}"/>
    <cellStyle name="Migliaia 31 2 3 5" xfId="6859" xr:uid="{346D9B52-C607-4637-BA8E-76455510F495}"/>
    <cellStyle name="Migliaia 31 2 3 6" xfId="20014" xr:uid="{07888230-B100-4BEF-9022-3FCAE9EB1907}"/>
    <cellStyle name="Migliaia 31 2 4" xfId="3656" xr:uid="{00000000-0005-0000-0000-0000FD0E0000}"/>
    <cellStyle name="Migliaia 31 2 4 2" xfId="5209" xr:uid="{00000000-0005-0000-0000-0000FE0E0000}"/>
    <cellStyle name="Migliaia 31 2 4 2 2" xfId="13976" xr:uid="{9B21F89D-D25D-438D-8116-5E9D935F6F97}"/>
    <cellStyle name="Migliaia 31 2 4 2 2 2" xfId="27084" xr:uid="{6D3CE853-9410-4B94-9960-8998F970ABE7}"/>
    <cellStyle name="Migliaia 31 2 4 2 3" xfId="17744" xr:uid="{B7E478D9-923A-485D-885D-7BC60834F20F}"/>
    <cellStyle name="Migliaia 31 2 4 2 3 2" xfId="30842" xr:uid="{6B63C0E9-F855-42F1-8D3A-7695C8364854}"/>
    <cellStyle name="Migliaia 31 2 4 2 4" xfId="8635" xr:uid="{01A2AC7C-3986-447B-B1A6-1DEC4979FF47}"/>
    <cellStyle name="Migliaia 31 2 4 2 5" xfId="21784" xr:uid="{DB18B4E8-8F7D-4C5C-BF21-9FC6952BE205}"/>
    <cellStyle name="Migliaia 31 2 4 3" xfId="12436" xr:uid="{41E29B9E-0EA3-4350-943C-DE1F2BBDCAAE}"/>
    <cellStyle name="Migliaia 31 2 4 3 2" xfId="25544" xr:uid="{16A780CD-2C52-45DE-8C5A-651CF16E45F5}"/>
    <cellStyle name="Migliaia 31 2 4 4" xfId="16228" xr:uid="{1E825971-9B06-47AA-88D4-5F229A0C283E}"/>
    <cellStyle name="Migliaia 31 2 4 4 2" xfId="29326" xr:uid="{BC34BC36-0FFE-4E66-B26D-DB809B08312C}"/>
    <cellStyle name="Migliaia 31 2 4 5" xfId="7095" xr:uid="{8F89F306-6CFB-43A1-933D-510F2D608F3D}"/>
    <cellStyle name="Migliaia 31 2 4 6" xfId="20249" xr:uid="{3EDCADFC-9543-431A-AEAF-0448BCB5B6E9}"/>
    <cellStyle name="Migliaia 31 2 5" xfId="3891" xr:uid="{00000000-0005-0000-0000-0000FF0E0000}"/>
    <cellStyle name="Migliaia 31 2 5 2" xfId="5443" xr:uid="{00000000-0005-0000-0000-0000000F0000}"/>
    <cellStyle name="Migliaia 31 2 5 2 2" xfId="14210" xr:uid="{72AB12BC-1C6D-4ADB-B796-F375468B0E2A}"/>
    <cellStyle name="Migliaia 31 2 5 2 2 2" xfId="27318" xr:uid="{51E46DAB-9C08-4357-8A7A-3BCF38558E7E}"/>
    <cellStyle name="Migliaia 31 2 5 2 3" xfId="17978" xr:uid="{C64E9B92-7B47-4723-836C-81AA4A201647}"/>
    <cellStyle name="Migliaia 31 2 5 2 3 2" xfId="31076" xr:uid="{E4EBCE6C-523F-49C0-B45C-9B7A7AD260AE}"/>
    <cellStyle name="Migliaia 31 2 5 2 4" xfId="8869" xr:uid="{4678E779-6F31-402F-BAFA-61FA1A40A123}"/>
    <cellStyle name="Migliaia 31 2 5 2 5" xfId="22018" xr:uid="{1EDA0F56-E506-4A7A-9297-E927FA945E19}"/>
    <cellStyle name="Migliaia 31 2 5 3" xfId="12671" xr:uid="{88C6929C-4263-4D9C-B363-C9FB018E6889}"/>
    <cellStyle name="Migliaia 31 2 5 3 2" xfId="25779" xr:uid="{A89AA303-D275-4DB3-9215-645D17EB013D}"/>
    <cellStyle name="Migliaia 31 2 5 4" xfId="16463" xr:uid="{98584AA3-7428-4D9B-B257-B847849421AB}"/>
    <cellStyle name="Migliaia 31 2 5 4 2" xfId="29561" xr:uid="{5B5EE187-A3FA-4351-932C-0376280760D3}"/>
    <cellStyle name="Migliaia 31 2 5 5" xfId="7330" xr:uid="{E972EEAA-D65B-4487-B985-D7FE8459CD60}"/>
    <cellStyle name="Migliaia 31 2 5 6" xfId="20483" xr:uid="{FE51BBE0-7FDD-4D8E-AA26-1FD05567063A}"/>
    <cellStyle name="Migliaia 31 2 6" xfId="4407" xr:uid="{00000000-0005-0000-0000-0000010F0000}"/>
    <cellStyle name="Migliaia 31 2 6 2" xfId="13175" xr:uid="{250C838A-FB53-41DA-9827-81F8098D5811}"/>
    <cellStyle name="Migliaia 31 2 6 2 2" xfId="26283" xr:uid="{DEA743D9-0A0C-438B-A379-784581AB4FC8}"/>
    <cellStyle name="Migliaia 31 2 6 3" xfId="16943" xr:uid="{A71D6351-CB9D-4724-BC71-5A4A602C5AE0}"/>
    <cellStyle name="Migliaia 31 2 6 3 2" xfId="30041" xr:uid="{31054C31-A9ED-4E15-8E61-DFE7D3FE4050}"/>
    <cellStyle name="Migliaia 31 2 6 4" xfId="7834" xr:uid="{1F254553-FE39-4F34-9C6B-B78D94E6D526}"/>
    <cellStyle name="Migliaia 31 2 6 5" xfId="20986" xr:uid="{CE22DC74-77B0-4CF4-A997-C1FE437AF715}"/>
    <cellStyle name="Migliaia 31 2 7" xfId="2847" xr:uid="{00000000-0005-0000-0000-0000020F0000}"/>
    <cellStyle name="Migliaia 31 2 7 2" xfId="11628" xr:uid="{9C8572F8-1F61-462F-A5E4-B29F0A613AD2}"/>
    <cellStyle name="Migliaia 31 2 7 2 2" xfId="24743" xr:uid="{7C67B5F0-E44A-47B8-A91E-5C12FE33EC24}"/>
    <cellStyle name="Migliaia 31 2 7 3" xfId="15427" xr:uid="{FDFD6229-7B7C-473E-9350-CE2D0324E652}"/>
    <cellStyle name="Migliaia 31 2 7 3 2" xfId="28525" xr:uid="{4EF15824-4D01-4D67-82DC-B3F737374F6D}"/>
    <cellStyle name="Migliaia 31 2 7 4" xfId="9103" xr:uid="{A7A3C9B7-03EA-45BB-B4AA-8673840ABAC9}"/>
    <cellStyle name="Migliaia 31 2 7 5" xfId="22252" xr:uid="{7A308939-EA00-40A9-922B-3D3D3DA153CE}"/>
    <cellStyle name="Migliaia 31 2 8" xfId="5684" xr:uid="{00000000-0005-0000-0000-0000030F0000}"/>
    <cellStyle name="Migliaia 31 2 8 2" xfId="14451" xr:uid="{8DD33AD6-F653-4BE5-858F-202F6DCF1090}"/>
    <cellStyle name="Migliaia 31 2 8 2 2" xfId="27552" xr:uid="{6118188D-22AC-43CB-ACD6-242C2F66ACDE}"/>
    <cellStyle name="Migliaia 31 2 8 3" xfId="18212" xr:uid="{DE4930A3-2A95-40B1-AADC-E98391251616}"/>
    <cellStyle name="Migliaia 31 2 8 3 2" xfId="31310" xr:uid="{CD8895AC-D4FA-4651-99D4-8AF8BF536E7F}"/>
    <cellStyle name="Migliaia 31 2 8 4" xfId="9336" xr:uid="{1B8F8A7D-8B69-4CD4-9A4D-5CD648AB5F38}"/>
    <cellStyle name="Migliaia 31 2 8 5" xfId="22485" xr:uid="{A3A4247D-CB04-44AE-8F24-B9ABB77AB1ED}"/>
    <cellStyle name="Migliaia 31 2 9" xfId="9569" xr:uid="{B1814C2C-6976-4166-AEC2-995768445174}"/>
    <cellStyle name="Migliaia 31 2 9 2" xfId="22718" xr:uid="{1DEAD42C-98FC-407A-A13B-AA992E5C3D5C}"/>
    <cellStyle name="Migliaia 31 3" xfId="2148" xr:uid="{00000000-0005-0000-0000-0000040F0000}"/>
    <cellStyle name="Migliaia 31 3 2" xfId="4622" xr:uid="{00000000-0005-0000-0000-0000050F0000}"/>
    <cellStyle name="Migliaia 31 3 2 2" xfId="13389" xr:uid="{A702FBD0-F8B6-4B3E-8D07-0DF4080C3CF4}"/>
    <cellStyle name="Migliaia 31 3 2 2 2" xfId="26497" xr:uid="{259CC39B-8397-4E00-8135-0CB796DF32FD}"/>
    <cellStyle name="Migliaia 31 3 2 3" xfId="17157" xr:uid="{CA6C7DA5-9846-4639-8723-341475494E85}"/>
    <cellStyle name="Migliaia 31 3 2 3 2" xfId="30255" xr:uid="{BF25B561-5D37-43BA-A4AA-B375CD5D27BC}"/>
    <cellStyle name="Migliaia 31 3 2 4" xfId="8048" xr:uid="{EA43F5B1-1DAB-4C0F-BF0D-32553579B1D4}"/>
    <cellStyle name="Migliaia 31 3 2 5" xfId="21199" xr:uid="{DD9CD0E2-E253-44FD-97F1-1F86A8105BF7}"/>
    <cellStyle name="Migliaia 31 3 3" xfId="3069" xr:uid="{00000000-0005-0000-0000-0000060F0000}"/>
    <cellStyle name="Migliaia 31 3 3 2" xfId="15641" xr:uid="{C74E4B53-017B-4705-B34E-BBEB949AC562}"/>
    <cellStyle name="Migliaia 31 3 3 2 2" xfId="28739" xr:uid="{5F983C7B-0796-4F15-A67C-B13820FEB332}"/>
    <cellStyle name="Migliaia 31 3 3 3" xfId="11849" xr:uid="{1F3823EE-8817-40C1-9397-BD0EA7978B30}"/>
    <cellStyle name="Migliaia 31 3 3 4" xfId="24957" xr:uid="{5203B9B9-14A6-4804-8CB9-CDB941AA5340}"/>
    <cellStyle name="Migliaia 31 3 4" xfId="11024" xr:uid="{E8B47796-0270-4CF9-9878-1F4DD0ECB04E}"/>
    <cellStyle name="Migliaia 31 3 4 2" xfId="24140" xr:uid="{3B83BC1E-4EF3-4741-A92A-C65B2F70D7E6}"/>
    <cellStyle name="Migliaia 31 3 5" xfId="14818" xr:uid="{2DA9EF5C-1652-4EA1-A2B5-D07EBCF30E57}"/>
    <cellStyle name="Migliaia 31 3 5 2" xfId="27916" xr:uid="{9F9E4BCE-D5C1-4F1C-A0A6-36A2C932DCEF}"/>
    <cellStyle name="Migliaia 31 3 6" xfId="6508" xr:uid="{FBE4B83C-8E8C-4928-BAB9-0612EA58D8E3}"/>
    <cellStyle name="Migliaia 31 3 7" xfId="19664" xr:uid="{BD5B26F8-2247-4AFD-82B0-0F9D87C3F12F}"/>
    <cellStyle name="Migliaia 31 4" xfId="3304" xr:uid="{00000000-0005-0000-0000-0000070F0000}"/>
    <cellStyle name="Migliaia 31 4 2" xfId="4857" xr:uid="{00000000-0005-0000-0000-0000080F0000}"/>
    <cellStyle name="Migliaia 31 4 2 2" xfId="13624" xr:uid="{506627A8-5CB9-4E61-A9B6-12FAC98552F3}"/>
    <cellStyle name="Migliaia 31 4 2 2 2" xfId="26732" xr:uid="{10585ABE-B81B-419F-BF23-DC3696C6E19D}"/>
    <cellStyle name="Migliaia 31 4 2 3" xfId="17392" xr:uid="{651BF882-7F29-44BD-BB1A-B77DBFEA68D4}"/>
    <cellStyle name="Migliaia 31 4 2 3 2" xfId="30490" xr:uid="{EAA5E310-9417-4AD9-A1C5-64B5A19DA0C8}"/>
    <cellStyle name="Migliaia 31 4 2 4" xfId="8283" xr:uid="{79182D8C-78D7-40B3-AA38-1DFBC43FF807}"/>
    <cellStyle name="Migliaia 31 4 2 5" xfId="21433" xr:uid="{975EB258-556B-4230-A6F6-ED173AF154FC}"/>
    <cellStyle name="Migliaia 31 4 3" xfId="12084" xr:uid="{131312D8-B249-4A03-A871-936B391088DA}"/>
    <cellStyle name="Migliaia 31 4 3 2" xfId="25192" xr:uid="{ED316861-5516-484F-8173-F34A9A03620F}"/>
    <cellStyle name="Migliaia 31 4 4" xfId="15876" xr:uid="{70309C06-ADED-43D9-BBD2-D0408A62BF43}"/>
    <cellStyle name="Migliaia 31 4 4 2" xfId="28974" xr:uid="{0C1F731E-EC2E-4363-8045-288FD47DD29E}"/>
    <cellStyle name="Migliaia 31 4 5" xfId="6743" xr:uid="{9F3165F9-6C95-4AE8-BDF8-F4BA1477F46C}"/>
    <cellStyle name="Migliaia 31 4 6" xfId="19898" xr:uid="{1C10CECB-83DC-47EB-981E-D3D9ED5D4C15}"/>
    <cellStyle name="Migliaia 31 5" xfId="3540" xr:uid="{00000000-0005-0000-0000-0000090F0000}"/>
    <cellStyle name="Migliaia 31 5 2" xfId="5093" xr:uid="{00000000-0005-0000-0000-00000A0F0000}"/>
    <cellStyle name="Migliaia 31 5 2 2" xfId="13860" xr:uid="{96FD66D0-BE2A-498E-889B-904C2B9C3DF1}"/>
    <cellStyle name="Migliaia 31 5 2 2 2" xfId="26968" xr:uid="{80FD81DA-0952-4B69-9AF4-7E0CB851BE54}"/>
    <cellStyle name="Migliaia 31 5 2 3" xfId="17628" xr:uid="{4C81D0E9-9542-426B-8B5B-E3490A1A9075}"/>
    <cellStyle name="Migliaia 31 5 2 3 2" xfId="30726" xr:uid="{294A7DF7-1FD2-4AB0-BE93-AB79CF02CA7C}"/>
    <cellStyle name="Migliaia 31 5 2 4" xfId="8519" xr:uid="{696478E0-E06C-48B6-A003-6C0D2B837299}"/>
    <cellStyle name="Migliaia 31 5 2 5" xfId="21668" xr:uid="{007A43B4-6EA1-4680-BE26-21B98A0525EB}"/>
    <cellStyle name="Migliaia 31 5 3" xfId="12320" xr:uid="{4435288B-216D-4528-9594-FC8F5F0C4992}"/>
    <cellStyle name="Migliaia 31 5 3 2" xfId="25428" xr:uid="{D06AFBCA-0D01-49AD-8A4E-87035EFF3D04}"/>
    <cellStyle name="Migliaia 31 5 4" xfId="16112" xr:uid="{2C3854E3-E7F5-4C40-AAA8-A33BB772FA7E}"/>
    <cellStyle name="Migliaia 31 5 4 2" xfId="29210" xr:uid="{149E7E59-60E2-4027-B65D-FAB88CBAA83D}"/>
    <cellStyle name="Migliaia 31 5 5" xfId="6979" xr:uid="{93C19EDC-E778-44F7-8B44-328C7B0A7DE7}"/>
    <cellStyle name="Migliaia 31 5 6" xfId="20133" xr:uid="{06F66157-306A-4B20-9563-EB7E4574B651}"/>
    <cellStyle name="Migliaia 31 6" xfId="3775" xr:uid="{00000000-0005-0000-0000-00000B0F0000}"/>
    <cellStyle name="Migliaia 31 6 2" xfId="5327" xr:uid="{00000000-0005-0000-0000-00000C0F0000}"/>
    <cellStyle name="Migliaia 31 6 2 2" xfId="14094" xr:uid="{E1A24C8F-CBE6-44B5-B8D4-E955CEE26591}"/>
    <cellStyle name="Migliaia 31 6 2 2 2" xfId="27202" xr:uid="{3C045E8E-7496-440F-8616-ADA7C25FACFC}"/>
    <cellStyle name="Migliaia 31 6 2 3" xfId="17862" xr:uid="{1366C593-3111-4B65-A555-E1475AD043EC}"/>
    <cellStyle name="Migliaia 31 6 2 3 2" xfId="30960" xr:uid="{DFE86321-A9FF-4C6E-96B0-4E612867A27E}"/>
    <cellStyle name="Migliaia 31 6 2 4" xfId="8753" xr:uid="{1AA8055D-F225-4F96-B613-5F52CE88BA4E}"/>
    <cellStyle name="Migliaia 31 6 2 5" xfId="21902" xr:uid="{84430B41-2645-41BF-8A1D-22251A2F0B50}"/>
    <cellStyle name="Migliaia 31 6 3" xfId="12555" xr:uid="{1F629BA5-7805-4D8A-8647-AB5E40088A42}"/>
    <cellStyle name="Migliaia 31 6 3 2" xfId="25663" xr:uid="{5108E2BD-7804-4C59-8A9B-E3D5150CABCD}"/>
    <cellStyle name="Migliaia 31 6 4" xfId="16347" xr:uid="{539CA14C-014D-43BB-80E3-FF3740DBEB30}"/>
    <cellStyle name="Migliaia 31 6 4 2" xfId="29445" xr:uid="{2FCFA8DF-7261-4D83-AAE8-358764332392}"/>
    <cellStyle name="Migliaia 31 6 5" xfId="7214" xr:uid="{56DBF272-8434-4C8E-B6BB-3998D11038C5}"/>
    <cellStyle name="Migliaia 31 6 6" xfId="20367" xr:uid="{600D221E-4433-4924-B0B4-1DBFFAD51FBA}"/>
    <cellStyle name="Migliaia 31 7" xfId="4257" xr:uid="{00000000-0005-0000-0000-00000D0F0000}"/>
    <cellStyle name="Migliaia 31 7 2" xfId="13025" xr:uid="{CD823B5A-B592-4385-A8AD-FB98AE378974}"/>
    <cellStyle name="Migliaia 31 7 2 2" xfId="26133" xr:uid="{27B55F2C-19CE-45C6-899F-644F2990ED74}"/>
    <cellStyle name="Migliaia 31 7 3" xfId="16797" xr:uid="{0229FE02-B9BF-4390-B6CE-05B667383A43}"/>
    <cellStyle name="Migliaia 31 7 3 2" xfId="29895" xr:uid="{29E9EAD7-B5E4-4ED9-AF97-133FAA83C0D7}"/>
    <cellStyle name="Migliaia 31 7 4" xfId="7684" xr:uid="{01CD49B8-A0C0-46F9-8406-F922E64A35F4}"/>
    <cellStyle name="Migliaia 31 7 5" xfId="20837" xr:uid="{341D4D9A-96CE-4B07-81D5-6FFB0554F2E9}"/>
    <cellStyle name="Migliaia 31 8" xfId="2689" xr:uid="{00000000-0005-0000-0000-00000E0F0000}"/>
    <cellStyle name="Migliaia 31 8 2" xfId="11479" xr:uid="{9A429BCA-5241-4AE8-9670-E2283E28FEBD}"/>
    <cellStyle name="Migliaia 31 8 2 2" xfId="24594" xr:uid="{327D0389-9180-4B63-BC1C-C1DEBB4B1682}"/>
    <cellStyle name="Migliaia 31 8 3" xfId="15269" xr:uid="{26FB7EC9-2DAB-4CEF-91C9-5BFAC8E4E4D6}"/>
    <cellStyle name="Migliaia 31 8 3 2" xfId="28367" xr:uid="{51E73F65-E2FC-4A84-8ABA-EBB87CE9C112}"/>
    <cellStyle name="Migliaia 31 8 4" xfId="8987" xr:uid="{056E74F9-2941-4024-8F66-8DCFE68B5D94}"/>
    <cellStyle name="Migliaia 31 8 5" xfId="22136" xr:uid="{61F20ED1-458C-4208-9588-48A235F4A673}"/>
    <cellStyle name="Migliaia 31 9" xfId="5568" xr:uid="{00000000-0005-0000-0000-00000F0F0000}"/>
    <cellStyle name="Migliaia 31 9 2" xfId="14335" xr:uid="{4C93B460-7C72-4ACB-8F72-00C096B80BEC}"/>
    <cellStyle name="Migliaia 31 9 2 2" xfId="27436" xr:uid="{A218481F-2C1B-46E3-BEE8-49BB7A3DB0EA}"/>
    <cellStyle name="Migliaia 31 9 3" xfId="18096" xr:uid="{0A3ABE5B-6097-4506-8485-DBCB808CFCC6}"/>
    <cellStyle name="Migliaia 31 9 3 2" xfId="31194" xr:uid="{1B36B8C6-DDEE-4E6F-A9BD-43FFB48F57B7}"/>
    <cellStyle name="Migliaia 31 9 4" xfId="9220" xr:uid="{3447B630-BD4C-43DA-B5D4-69E3151A2936}"/>
    <cellStyle name="Migliaia 31 9 5" xfId="22369" xr:uid="{A34C7C38-A9E1-4DF6-B44A-119EAC5D35C9}"/>
    <cellStyle name="Migliaia 32" xfId="1788" xr:uid="{00000000-0005-0000-0000-0000100F0000}"/>
    <cellStyle name="Migliaia 32 10" xfId="9407" xr:uid="{B0861F06-9A79-433B-B3A6-31A61D0D2472}"/>
    <cellStyle name="Migliaia 32 10 2" xfId="22556" xr:uid="{8A452ED3-9086-4383-BEC7-7D587465AF22}"/>
    <cellStyle name="Migliaia 32 11" xfId="9639" xr:uid="{F7512A30-9922-462A-A838-144E94BF3632}"/>
    <cellStyle name="Migliaia 32 11 2" xfId="22788" xr:uid="{05C73128-CCA3-4B92-884D-024D2B0A0D21}"/>
    <cellStyle name="Migliaia 32 12" xfId="9874" xr:uid="{E0209FCB-A907-4866-828E-6569F0EA99EB}"/>
    <cellStyle name="Migliaia 32 12 2" xfId="23023" xr:uid="{7E4C17B2-48C8-4001-AAA6-87B56B6B7786}"/>
    <cellStyle name="Migliaia 32 13" xfId="10107" xr:uid="{9E34DD36-4D65-4B33-84D1-A1B64A10D4BC}"/>
    <cellStyle name="Migliaia 32 13 2" xfId="23256" xr:uid="{E43640DB-1F7C-414C-9473-BB302F17FBCC}"/>
    <cellStyle name="Migliaia 32 14" xfId="10347" xr:uid="{297E697A-E621-44C2-A984-EF901751989A}"/>
    <cellStyle name="Migliaia 32 14 2" xfId="23489" xr:uid="{4CAAE998-E9E9-463F-A840-33498DBF8A1C}"/>
    <cellStyle name="Migliaia 32 15" xfId="10709" xr:uid="{C1B2AE90-9435-4119-B9AF-F2AD48B5BD42}"/>
    <cellStyle name="Migliaia 32 15 2" xfId="23832" xr:uid="{335D023F-E091-4279-8985-500FC97BA553}"/>
    <cellStyle name="Migliaia 32 16" xfId="14585" xr:uid="{B12E833C-A505-4A4F-B452-76A64E2A4EFA}"/>
    <cellStyle name="Migliaia 32 16 2" xfId="27683" xr:uid="{618CDA5F-6ECA-4617-A636-E322C4725AB8}"/>
    <cellStyle name="Migliaia 32 17" xfId="6095" xr:uid="{6C2B9245-52B6-4AF1-A720-23AAD96D5D81}"/>
    <cellStyle name="Migliaia 32 18" xfId="19260" xr:uid="{8E4A5C72-5F5C-45C0-AE39-06949B2A8EDF}"/>
    <cellStyle name="Migliaia 32 2" xfId="2218" xr:uid="{00000000-0005-0000-0000-0000110F0000}"/>
    <cellStyle name="Migliaia 32 2 10" xfId="9755" xr:uid="{61088561-F1AA-4F97-B867-6FB49FD805AB}"/>
    <cellStyle name="Migliaia 32 2 10 2" xfId="22904" xr:uid="{7B8CBECC-CF69-46F3-929A-059E2C35019D}"/>
    <cellStyle name="Migliaia 32 2 11" xfId="9990" xr:uid="{47FDB3A5-3526-4FB5-9BA2-98566878FBB7}"/>
    <cellStyle name="Migliaia 32 2 11 2" xfId="23139" xr:uid="{25CA3926-CD9F-4FF5-A157-61277A843B0D}"/>
    <cellStyle name="Migliaia 32 2 12" xfId="10223" xr:uid="{97E5B4F7-9C7D-47FD-9FD5-DD7FD643D196}"/>
    <cellStyle name="Migliaia 32 2 12 2" xfId="23372" xr:uid="{43A00D3E-4A34-43CB-BF8D-7831F85C39F7}"/>
    <cellStyle name="Migliaia 32 2 13" xfId="10463" xr:uid="{E31899DB-6422-4CCC-BADC-A87B229AEF9A}"/>
    <cellStyle name="Migliaia 32 2 13 2" xfId="23605" xr:uid="{7766F021-CCAE-4551-9F2C-348456F9E22B}"/>
    <cellStyle name="Migliaia 32 2 14" xfId="11094" xr:uid="{879D893A-8F3D-4266-B305-F785CF6D98B8}"/>
    <cellStyle name="Migliaia 32 2 14 2" xfId="24210" xr:uid="{C8253B3A-4BBD-40A1-B5A5-33860B0C2838}"/>
    <cellStyle name="Migliaia 32 2 15" xfId="14888" xr:uid="{FF6A22C4-8299-4293-A051-9AE3275B8683}"/>
    <cellStyle name="Migliaia 32 2 15 2" xfId="27986" xr:uid="{CFDC2998-BDF2-4A72-BE54-A2027D09C451}"/>
    <cellStyle name="Migliaia 32 2 16" xfId="6241" xr:uid="{A3ABE006-0ACE-4747-A165-E2A8B12B4A35}"/>
    <cellStyle name="Migliaia 32 2 17" xfId="19405" xr:uid="{E5E965F8-3709-4968-BFB7-DF2BF784811A}"/>
    <cellStyle name="Migliaia 32 2 2" xfId="3139" xr:uid="{00000000-0005-0000-0000-0000120F0000}"/>
    <cellStyle name="Migliaia 32 2 2 2" xfId="4692" xr:uid="{00000000-0005-0000-0000-0000130F0000}"/>
    <cellStyle name="Migliaia 32 2 2 2 2" xfId="13459" xr:uid="{C7108AE5-BCCF-44DE-A3C5-A405C8F77F6B}"/>
    <cellStyle name="Migliaia 32 2 2 2 2 2" xfId="26567" xr:uid="{570E9D59-4B87-465F-857B-4A36D2B46ACE}"/>
    <cellStyle name="Migliaia 32 2 2 2 3" xfId="17227" xr:uid="{341277BC-DD9B-48FE-BA0E-0D7FCA00375C}"/>
    <cellStyle name="Migliaia 32 2 2 2 3 2" xfId="30325" xr:uid="{0F451E7F-3928-4ADC-B1B9-7649959337CF}"/>
    <cellStyle name="Migliaia 32 2 2 2 4" xfId="8118" xr:uid="{9E9C983F-2908-42EA-931D-377689FC4B94}"/>
    <cellStyle name="Migliaia 32 2 2 2 5" xfId="21269" xr:uid="{4A3A65C0-744E-43C3-8DF6-F979E03B87BA}"/>
    <cellStyle name="Migliaia 32 2 2 3" xfId="11919" xr:uid="{E4AF3E7E-2085-49B1-A109-90AFAF4B644A}"/>
    <cellStyle name="Migliaia 32 2 2 3 2" xfId="25027" xr:uid="{22A9FEA0-6F78-44C1-8D97-86B852F01950}"/>
    <cellStyle name="Migliaia 32 2 2 4" xfId="15711" xr:uid="{E9146B98-BCD0-4512-B6F7-893A9676454F}"/>
    <cellStyle name="Migliaia 32 2 2 4 2" xfId="28809" xr:uid="{296616B8-D7D1-4C43-90DB-FFEC905C71AE}"/>
    <cellStyle name="Migliaia 32 2 2 5" xfId="6578" xr:uid="{A3DC5817-6E4A-46CF-8E5D-D156ADA26574}"/>
    <cellStyle name="Migliaia 32 2 2 6" xfId="19734" xr:uid="{0BC1C5C4-EAF9-40BC-8771-8B466658A7AB}"/>
    <cellStyle name="Migliaia 32 2 3" xfId="3374" xr:uid="{00000000-0005-0000-0000-0000140F0000}"/>
    <cellStyle name="Migliaia 32 2 3 2" xfId="4927" xr:uid="{00000000-0005-0000-0000-0000150F0000}"/>
    <cellStyle name="Migliaia 32 2 3 2 2" xfId="13694" xr:uid="{2476020D-6008-44A0-9C8D-0752302F27E6}"/>
    <cellStyle name="Migliaia 32 2 3 2 2 2" xfId="26802" xr:uid="{5A2AF860-6CDE-4828-BBBB-A06C64B90CE6}"/>
    <cellStyle name="Migliaia 32 2 3 2 3" xfId="17462" xr:uid="{46498BF4-ADCE-432E-BB7D-22E26F3509D5}"/>
    <cellStyle name="Migliaia 32 2 3 2 3 2" xfId="30560" xr:uid="{CFFDEBA0-D184-4F00-95AD-966463BD7A49}"/>
    <cellStyle name="Migliaia 32 2 3 2 4" xfId="8353" xr:uid="{AA9EAC10-36DD-4991-974B-D9DDEEB74E98}"/>
    <cellStyle name="Migliaia 32 2 3 2 5" xfId="21503" xr:uid="{35483B11-4807-40C3-8AFB-ADF03F4DAC06}"/>
    <cellStyle name="Migliaia 32 2 3 3" xfId="12154" xr:uid="{404AB3CF-7511-4CB2-9BB9-DCD2C2A9A00D}"/>
    <cellStyle name="Migliaia 32 2 3 3 2" xfId="25262" xr:uid="{2E950D21-3BE7-4DC0-8913-C319D655212D}"/>
    <cellStyle name="Migliaia 32 2 3 4" xfId="15946" xr:uid="{79E29199-B886-454A-9D27-139B48293E55}"/>
    <cellStyle name="Migliaia 32 2 3 4 2" xfId="29044" xr:uid="{72732F97-4D54-4C0E-8FB3-68B25A249C20}"/>
    <cellStyle name="Migliaia 32 2 3 5" xfId="6813" xr:uid="{9CD8B2BB-F242-4ABD-BEDC-ECD7DC0DAFE5}"/>
    <cellStyle name="Migliaia 32 2 3 6" xfId="19968" xr:uid="{ECD8B93F-31CA-4B5B-81A7-D74B7E763BFD}"/>
    <cellStyle name="Migliaia 32 2 4" xfId="3610" xr:uid="{00000000-0005-0000-0000-0000160F0000}"/>
    <cellStyle name="Migliaia 32 2 4 2" xfId="5163" xr:uid="{00000000-0005-0000-0000-0000170F0000}"/>
    <cellStyle name="Migliaia 32 2 4 2 2" xfId="13930" xr:uid="{505A8066-0DC7-4C7C-ACD0-D115F3D5174D}"/>
    <cellStyle name="Migliaia 32 2 4 2 2 2" xfId="27038" xr:uid="{8E804B3D-6A2A-4F00-84A9-F294A7C0862A}"/>
    <cellStyle name="Migliaia 32 2 4 2 3" xfId="17698" xr:uid="{D7C2D9EB-637D-4482-A105-036CEAFAE368}"/>
    <cellStyle name="Migliaia 32 2 4 2 3 2" xfId="30796" xr:uid="{A7FCE0CE-96A2-41BE-B539-1EB1DA0B1230}"/>
    <cellStyle name="Migliaia 32 2 4 2 4" xfId="8589" xr:uid="{4389FC09-925A-4FAD-9562-98D89535EFD0}"/>
    <cellStyle name="Migliaia 32 2 4 2 5" xfId="21738" xr:uid="{DC0EF3F8-96D8-4286-96D4-ADF30D60931D}"/>
    <cellStyle name="Migliaia 32 2 4 3" xfId="12390" xr:uid="{4DC9A480-F512-4926-8FF6-19297A60E456}"/>
    <cellStyle name="Migliaia 32 2 4 3 2" xfId="25498" xr:uid="{ADB01530-11C9-4EBF-A14B-D17460FA9F00}"/>
    <cellStyle name="Migliaia 32 2 4 4" xfId="16182" xr:uid="{3E146649-BB40-4901-B85F-19EFA26C4781}"/>
    <cellStyle name="Migliaia 32 2 4 4 2" xfId="29280" xr:uid="{84ACAE18-982F-4145-B234-EA3F5A83BDDB}"/>
    <cellStyle name="Migliaia 32 2 4 5" xfId="7049" xr:uid="{4D014EFB-ECCC-46AA-ABF1-4A2BBBD54ADB}"/>
    <cellStyle name="Migliaia 32 2 4 6" xfId="20203" xr:uid="{0EC527B9-A7C6-4869-9F13-2DE5021EF5F4}"/>
    <cellStyle name="Migliaia 32 2 5" xfId="3845" xr:uid="{00000000-0005-0000-0000-0000180F0000}"/>
    <cellStyle name="Migliaia 32 2 5 2" xfId="5397" xr:uid="{00000000-0005-0000-0000-0000190F0000}"/>
    <cellStyle name="Migliaia 32 2 5 2 2" xfId="14164" xr:uid="{0C2E4DF2-6F98-4B93-AC7F-60EEAEADCC11}"/>
    <cellStyle name="Migliaia 32 2 5 2 2 2" xfId="27272" xr:uid="{9E5A462D-D3F5-4293-B5B9-56CA88CA5112}"/>
    <cellStyle name="Migliaia 32 2 5 2 3" xfId="17932" xr:uid="{925428CD-5156-47D3-95FC-1AE94F0C4CF7}"/>
    <cellStyle name="Migliaia 32 2 5 2 3 2" xfId="31030" xr:uid="{D253438F-F4EC-4FB5-B18A-57F8BB28754B}"/>
    <cellStyle name="Migliaia 32 2 5 2 4" xfId="8823" xr:uid="{D06AA9B6-6048-40AB-AE47-9BC552D79BC5}"/>
    <cellStyle name="Migliaia 32 2 5 2 5" xfId="21972" xr:uid="{DC6E0AC6-C770-45B7-8108-96228DD12F56}"/>
    <cellStyle name="Migliaia 32 2 5 3" xfId="12625" xr:uid="{2E9BA85E-6741-4E63-909E-A18ADEAD5214}"/>
    <cellStyle name="Migliaia 32 2 5 3 2" xfId="25733" xr:uid="{295566AE-9719-4123-ABA3-A867FCC60836}"/>
    <cellStyle name="Migliaia 32 2 5 4" xfId="16417" xr:uid="{AF7F56DB-7526-47CF-801A-E1830A3C4931}"/>
    <cellStyle name="Migliaia 32 2 5 4 2" xfId="29515" xr:uid="{47B875DE-46CB-4EDB-A17D-D269721D1F2F}"/>
    <cellStyle name="Migliaia 32 2 5 5" xfId="7284" xr:uid="{5A5C752E-2576-4D98-891D-4F2541D35917}"/>
    <cellStyle name="Migliaia 32 2 5 6" xfId="20437" xr:uid="{E71F2D75-4554-49FF-AF63-BBADE83D9903}"/>
    <cellStyle name="Migliaia 32 2 6" xfId="4361" xr:uid="{00000000-0005-0000-0000-00001A0F0000}"/>
    <cellStyle name="Migliaia 32 2 6 2" xfId="13129" xr:uid="{8F79D649-D44D-41A0-BE24-14E0DB0B3654}"/>
    <cellStyle name="Migliaia 32 2 6 2 2" xfId="26237" xr:uid="{D6C1FCD4-C1B6-4230-966D-F54978C15A75}"/>
    <cellStyle name="Migliaia 32 2 6 3" xfId="16897" xr:uid="{F4B4A495-8CCB-4DA2-9228-8053DA78DE9B}"/>
    <cellStyle name="Migliaia 32 2 6 3 2" xfId="29995" xr:uid="{39FC7966-CB8F-41B9-9399-7BA440C5E06C}"/>
    <cellStyle name="Migliaia 32 2 6 4" xfId="7788" xr:uid="{419DEB9A-4031-40D0-B902-E028071DF4AC}"/>
    <cellStyle name="Migliaia 32 2 6 5" xfId="20940" xr:uid="{27F94C5F-7F4A-4031-B835-4D3B3AF8B901}"/>
    <cellStyle name="Migliaia 32 2 7" xfId="2801" xr:uid="{00000000-0005-0000-0000-00001B0F0000}"/>
    <cellStyle name="Migliaia 32 2 7 2" xfId="11582" xr:uid="{39E8D3EB-BF16-46C7-BF0A-81037A111226}"/>
    <cellStyle name="Migliaia 32 2 7 2 2" xfId="24697" xr:uid="{A7846D5A-9E6D-40A7-B81B-943B2CF73CF9}"/>
    <cellStyle name="Migliaia 32 2 7 3" xfId="15381" xr:uid="{8C398226-8609-44BE-82C0-8DFF55E1E840}"/>
    <cellStyle name="Migliaia 32 2 7 3 2" xfId="28479" xr:uid="{BA3394C4-428D-4FE5-83D3-C2EF9FDABDAA}"/>
    <cellStyle name="Migliaia 32 2 7 4" xfId="9057" xr:uid="{268F2340-0D9D-4230-9C38-346673A70273}"/>
    <cellStyle name="Migliaia 32 2 7 5" xfId="22206" xr:uid="{2037B22D-0F5F-4523-A7C2-1E0B75AAAAC8}"/>
    <cellStyle name="Migliaia 32 2 8" xfId="5638" xr:uid="{00000000-0005-0000-0000-00001C0F0000}"/>
    <cellStyle name="Migliaia 32 2 8 2" xfId="14405" xr:uid="{19142836-8AFA-41DA-993A-1079E244EDD3}"/>
    <cellStyle name="Migliaia 32 2 8 2 2" xfId="27506" xr:uid="{E290BB62-DB4D-4796-8463-B282DF110E5A}"/>
    <cellStyle name="Migliaia 32 2 8 3" xfId="18166" xr:uid="{28A732D5-5985-49E2-A164-4F15B8F3E791}"/>
    <cellStyle name="Migliaia 32 2 8 3 2" xfId="31264" xr:uid="{C47655BE-CEF9-413A-A045-7B59FFB03751}"/>
    <cellStyle name="Migliaia 32 2 8 4" xfId="9290" xr:uid="{BCA1A322-F799-4EC6-82B7-7B5ACFF01ED7}"/>
    <cellStyle name="Migliaia 32 2 8 5" xfId="22439" xr:uid="{A5966FD9-1665-40ED-83FC-5F5B11C9BC14}"/>
    <cellStyle name="Migliaia 32 2 9" xfId="9523" xr:uid="{43DF7E37-4398-4A2F-8326-C5DC6F96DFFE}"/>
    <cellStyle name="Migliaia 32 2 9 2" xfId="22672" xr:uid="{ADAE767D-C10D-4AFF-93E8-7B7AE37B7E11}"/>
    <cellStyle name="Migliaia 32 3" xfId="2102" xr:uid="{00000000-0005-0000-0000-00001D0F0000}"/>
    <cellStyle name="Migliaia 32 3 2" xfId="4576" xr:uid="{00000000-0005-0000-0000-00001E0F0000}"/>
    <cellStyle name="Migliaia 32 3 2 2" xfId="13343" xr:uid="{811835B3-7188-41C7-A8BC-1CCD7974A73C}"/>
    <cellStyle name="Migliaia 32 3 2 2 2" xfId="26451" xr:uid="{3C034DC1-2233-4A65-8DD1-C145729BE343}"/>
    <cellStyle name="Migliaia 32 3 2 3" xfId="17111" xr:uid="{70F52B88-0BA3-495D-B87D-9522BED7420A}"/>
    <cellStyle name="Migliaia 32 3 2 3 2" xfId="30209" xr:uid="{3EF6C1D8-DABF-42DB-9B09-55B87952BC41}"/>
    <cellStyle name="Migliaia 32 3 2 4" xfId="8002" xr:uid="{B21DD36E-50BE-4037-B236-9512A89A553B}"/>
    <cellStyle name="Migliaia 32 3 2 5" xfId="21153" xr:uid="{FD4E8591-C6EA-4EA7-9D8C-D5D6AF3FC702}"/>
    <cellStyle name="Migliaia 32 3 3" xfId="3023" xr:uid="{00000000-0005-0000-0000-00001F0F0000}"/>
    <cellStyle name="Migliaia 32 3 3 2" xfId="15595" xr:uid="{F634DF92-BCB7-4FEB-988F-48DC58EF7BCA}"/>
    <cellStyle name="Migliaia 32 3 3 2 2" xfId="28693" xr:uid="{6A54FD47-C9B4-44E7-8B92-12FC1CD73CDA}"/>
    <cellStyle name="Migliaia 32 3 3 3" xfId="11803" xr:uid="{2AE6148C-3756-4BD6-BDCB-C8EBE59F8CFE}"/>
    <cellStyle name="Migliaia 32 3 3 4" xfId="24911" xr:uid="{A7815677-B897-4C8B-AB92-FD505A0F5A27}"/>
    <cellStyle name="Migliaia 32 3 4" xfId="10978" xr:uid="{9E9395CD-CCFD-4DB2-A539-E443DB75F369}"/>
    <cellStyle name="Migliaia 32 3 4 2" xfId="24094" xr:uid="{AB391D8A-800E-4B6D-943A-80F874696D72}"/>
    <cellStyle name="Migliaia 32 3 5" xfId="14772" xr:uid="{1F6425CF-D949-4480-9CC4-2132268AA94C}"/>
    <cellStyle name="Migliaia 32 3 5 2" xfId="27870" xr:uid="{85A47E5F-38D5-4B3D-8D73-7A320644E8AB}"/>
    <cellStyle name="Migliaia 32 3 6" xfId="6462" xr:uid="{2D92A5A3-AFF5-4A56-AF07-485818CD18E5}"/>
    <cellStyle name="Migliaia 32 3 7" xfId="19618" xr:uid="{A3EC1517-805A-4560-87FD-6A64C360BE85}"/>
    <cellStyle name="Migliaia 32 4" xfId="3258" xr:uid="{00000000-0005-0000-0000-0000200F0000}"/>
    <cellStyle name="Migliaia 32 4 2" xfId="4811" xr:uid="{00000000-0005-0000-0000-0000210F0000}"/>
    <cellStyle name="Migliaia 32 4 2 2" xfId="13578" xr:uid="{D175FB45-6062-430A-B0A8-0527F97F4F0F}"/>
    <cellStyle name="Migliaia 32 4 2 2 2" xfId="26686" xr:uid="{7A33CA27-AA9D-4867-852D-81551B865554}"/>
    <cellStyle name="Migliaia 32 4 2 3" xfId="17346" xr:uid="{1A8C4FF5-341F-40A8-90F1-5B0F0DF492AE}"/>
    <cellStyle name="Migliaia 32 4 2 3 2" xfId="30444" xr:uid="{F9B7FEF1-00E2-4AAF-B4D3-2BBC478AB7E6}"/>
    <cellStyle name="Migliaia 32 4 2 4" xfId="8237" xr:uid="{B42EBFA7-E16A-4E6A-A81F-ECD1C8930A7D}"/>
    <cellStyle name="Migliaia 32 4 2 5" xfId="21387" xr:uid="{2E43336D-64FB-49FD-8692-7626D9F53F3A}"/>
    <cellStyle name="Migliaia 32 4 3" xfId="12038" xr:uid="{A08ECF62-6006-476D-9523-DE2FD9E97418}"/>
    <cellStyle name="Migliaia 32 4 3 2" xfId="25146" xr:uid="{3665E28D-D299-46AD-A374-FD7CD79F3723}"/>
    <cellStyle name="Migliaia 32 4 4" xfId="15830" xr:uid="{2BF63286-B476-4651-84E1-9CDAFF4DD365}"/>
    <cellStyle name="Migliaia 32 4 4 2" xfId="28928" xr:uid="{87BE89E5-9F9E-4569-9B68-D8B650E31682}"/>
    <cellStyle name="Migliaia 32 4 5" xfId="6697" xr:uid="{F10A4FC3-81BB-4B78-97F3-1B75DFC42628}"/>
    <cellStyle name="Migliaia 32 4 6" xfId="19852" xr:uid="{53EFDE81-F4C9-4875-9DEE-8B2DA2B1FD4E}"/>
    <cellStyle name="Migliaia 32 5" xfId="3494" xr:uid="{00000000-0005-0000-0000-0000220F0000}"/>
    <cellStyle name="Migliaia 32 5 2" xfId="5047" xr:uid="{00000000-0005-0000-0000-0000230F0000}"/>
    <cellStyle name="Migliaia 32 5 2 2" xfId="13814" xr:uid="{4F467B81-2DAC-4C1C-8BB1-739017FA87CE}"/>
    <cellStyle name="Migliaia 32 5 2 2 2" xfId="26922" xr:uid="{1DC8DB8E-FD9A-459E-805A-1095518BB1E3}"/>
    <cellStyle name="Migliaia 32 5 2 3" xfId="17582" xr:uid="{2E6327DE-6857-4418-B12B-C630F57C9312}"/>
    <cellStyle name="Migliaia 32 5 2 3 2" xfId="30680" xr:uid="{1D57EF3F-26BA-493E-AD8E-D0C41F895189}"/>
    <cellStyle name="Migliaia 32 5 2 4" xfId="8473" xr:uid="{E299F69F-9E58-4BBA-9083-5045E046663A}"/>
    <cellStyle name="Migliaia 32 5 2 5" xfId="21622" xr:uid="{4DB86A60-A946-4A35-B494-43B9DF4D9EDB}"/>
    <cellStyle name="Migliaia 32 5 3" xfId="12274" xr:uid="{09356F98-327C-4F31-91D9-2070B914245B}"/>
    <cellStyle name="Migliaia 32 5 3 2" xfId="25382" xr:uid="{56699F20-76E7-48AF-9903-6DBD766F4074}"/>
    <cellStyle name="Migliaia 32 5 4" xfId="16066" xr:uid="{F99A2F45-5E25-4A10-B60B-9DF2EA98DD71}"/>
    <cellStyle name="Migliaia 32 5 4 2" xfId="29164" xr:uid="{D81B3132-648E-457A-A976-D7A3545AFF77}"/>
    <cellStyle name="Migliaia 32 5 5" xfId="6933" xr:uid="{D486BCD2-88EB-4327-9338-ED0C73F9CFB9}"/>
    <cellStyle name="Migliaia 32 5 6" xfId="20087" xr:uid="{CB36FEAD-C212-450C-8BAC-D60437364255}"/>
    <cellStyle name="Migliaia 32 6" xfId="3729" xr:uid="{00000000-0005-0000-0000-0000240F0000}"/>
    <cellStyle name="Migliaia 32 6 2" xfId="5281" xr:uid="{00000000-0005-0000-0000-0000250F0000}"/>
    <cellStyle name="Migliaia 32 6 2 2" xfId="14048" xr:uid="{08E4F04A-A93F-4CCE-BB3E-47F9850F78C3}"/>
    <cellStyle name="Migliaia 32 6 2 2 2" xfId="27156" xr:uid="{118B1D9B-2419-46B7-8AE9-087F4246A879}"/>
    <cellStyle name="Migliaia 32 6 2 3" xfId="17816" xr:uid="{4C6A5693-71F5-4BBB-B767-43E4DF2D8CB0}"/>
    <cellStyle name="Migliaia 32 6 2 3 2" xfId="30914" xr:uid="{7384A505-9AD8-4748-A854-6901521C4407}"/>
    <cellStyle name="Migliaia 32 6 2 4" xfId="8707" xr:uid="{C0DBFB8A-69A4-4F7C-850F-C44500CBF6CB}"/>
    <cellStyle name="Migliaia 32 6 2 5" xfId="21856" xr:uid="{407F9334-ED78-43B5-9652-DEB384678A21}"/>
    <cellStyle name="Migliaia 32 6 3" xfId="12509" xr:uid="{DB56717E-FC6D-49E8-89C7-F6883F034D29}"/>
    <cellStyle name="Migliaia 32 6 3 2" xfId="25617" xr:uid="{F9928E46-F6E0-4FEA-9121-97B446C2F4F1}"/>
    <cellStyle name="Migliaia 32 6 4" xfId="16301" xr:uid="{5AE56A25-3AC3-4726-987E-FB1121AB9CD8}"/>
    <cellStyle name="Migliaia 32 6 4 2" xfId="29399" xr:uid="{0947EF4D-60AB-479C-B115-EB4A2A6350C4}"/>
    <cellStyle name="Migliaia 32 6 5" xfId="7168" xr:uid="{D73B6296-D38F-40D2-800A-974F299271E3}"/>
    <cellStyle name="Migliaia 32 6 6" xfId="20321" xr:uid="{475E0CB8-4EE3-4CCA-A74D-D70858778FA3}"/>
    <cellStyle name="Migliaia 32 7" xfId="4211" xr:uid="{00000000-0005-0000-0000-0000260F0000}"/>
    <cellStyle name="Migliaia 32 7 2" xfId="12979" xr:uid="{527DFCBD-DEAB-4929-8AB5-7D503D724E9F}"/>
    <cellStyle name="Migliaia 32 7 2 2" xfId="26087" xr:uid="{4BB64430-7170-497C-9553-3209BFFED1FC}"/>
    <cellStyle name="Migliaia 32 7 3" xfId="16751" xr:uid="{DB67DE82-24E7-4AC3-9367-4DF7D7DDA87C}"/>
    <cellStyle name="Migliaia 32 7 3 2" xfId="29849" xr:uid="{66539F7C-CBE3-4B67-B9B9-69CFC2932264}"/>
    <cellStyle name="Migliaia 32 7 4" xfId="7638" xr:uid="{795CA054-5CC3-427D-BB19-EC3A7B0471C1}"/>
    <cellStyle name="Migliaia 32 7 5" xfId="20791" xr:uid="{C86B19DE-33ED-4D5A-93D0-7CD66F34BA54}"/>
    <cellStyle name="Migliaia 32 8" xfId="2643" xr:uid="{00000000-0005-0000-0000-0000270F0000}"/>
    <cellStyle name="Migliaia 32 8 2" xfId="11433" xr:uid="{41A33F88-3522-4477-8BBC-78EF28FBE9FC}"/>
    <cellStyle name="Migliaia 32 8 2 2" xfId="24548" xr:uid="{0960E843-0E53-4510-939C-5EF0432E8E99}"/>
    <cellStyle name="Migliaia 32 8 3" xfId="15223" xr:uid="{B3E661F5-E390-4972-AE19-DC6ED1CB9A34}"/>
    <cellStyle name="Migliaia 32 8 3 2" xfId="28321" xr:uid="{8D055C74-016E-4B37-A3C4-E254235D48A9}"/>
    <cellStyle name="Migliaia 32 8 4" xfId="8941" xr:uid="{4918A876-0BE2-420A-883A-DC01CAA1FF69}"/>
    <cellStyle name="Migliaia 32 8 5" xfId="22090" xr:uid="{3E065423-B94B-4E5E-8FF0-90355CA326BD}"/>
    <cellStyle name="Migliaia 32 9" xfId="5522" xr:uid="{00000000-0005-0000-0000-0000280F0000}"/>
    <cellStyle name="Migliaia 32 9 2" xfId="14289" xr:uid="{BC80A6AE-6432-44BD-BA01-912123B1C620}"/>
    <cellStyle name="Migliaia 32 9 2 2" xfId="27390" xr:uid="{79E6528F-7EA1-4C25-AAC4-EC0AD24DB8B1}"/>
    <cellStyle name="Migliaia 32 9 3" xfId="18050" xr:uid="{26111164-607D-4EE0-911B-FA527FAD31CA}"/>
    <cellStyle name="Migliaia 32 9 3 2" xfId="31148" xr:uid="{3AF3C621-E972-46E1-A04C-39BB447DA902}"/>
    <cellStyle name="Migliaia 32 9 4" xfId="9174" xr:uid="{2BC44F53-0009-4A2D-8618-9DEC5F6363BE}"/>
    <cellStyle name="Migliaia 32 9 5" xfId="22323" xr:uid="{3FEB8D67-3F1C-4C95-851F-223C5977686B}"/>
    <cellStyle name="Migliaia 33" xfId="1849" xr:uid="{00000000-0005-0000-0000-0000290F0000}"/>
    <cellStyle name="Migliaia 33 10" xfId="9454" xr:uid="{CD0BF779-6F4A-4BC0-A0DB-32275425D43E}"/>
    <cellStyle name="Migliaia 33 10 2" xfId="22603" xr:uid="{61FDC13F-F074-401A-9161-0A23C05017A7}"/>
    <cellStyle name="Migliaia 33 11" xfId="9686" xr:uid="{91BDE735-6962-45E0-AF97-BBC5352CBA1D}"/>
    <cellStyle name="Migliaia 33 11 2" xfId="22835" xr:uid="{B9C9C6D3-26B1-4065-A192-E0011C891F9F}"/>
    <cellStyle name="Migliaia 33 12" xfId="9921" xr:uid="{255BF64C-8226-4FBD-942E-5998CAC9A215}"/>
    <cellStyle name="Migliaia 33 12 2" xfId="23070" xr:uid="{7D7E3D3A-9F53-4AD5-9575-93797E5AFC5A}"/>
    <cellStyle name="Migliaia 33 13" xfId="10154" xr:uid="{34163260-C395-4302-825F-9837211C0740}"/>
    <cellStyle name="Migliaia 33 13 2" xfId="23303" xr:uid="{898E4C6F-FD22-4E2A-9A42-AB5BF4E1AA1C}"/>
    <cellStyle name="Migliaia 33 14" xfId="10394" xr:uid="{0EE5117F-2E0B-475C-9EF5-4D0351933E89}"/>
    <cellStyle name="Migliaia 33 14 2" xfId="23536" xr:uid="{0B2669AC-A28D-4F4C-97B9-647A37F3E82D}"/>
    <cellStyle name="Migliaia 33 15" xfId="10756" xr:uid="{F72A6F77-218C-40F4-8C81-A242E37F7DAC}"/>
    <cellStyle name="Migliaia 33 15 2" xfId="23879" xr:uid="{AE94E74B-D4A8-43CA-8493-5B800F0B9FFA}"/>
    <cellStyle name="Migliaia 33 16" xfId="14632" xr:uid="{A7FF5DB5-9B4C-4F2D-A793-89CEC6FCE5F4}"/>
    <cellStyle name="Migliaia 33 16 2" xfId="27730" xr:uid="{8A39FA49-74FF-4D6A-9565-5FB5B2687129}"/>
    <cellStyle name="Migliaia 33 17" xfId="6142" xr:uid="{18013FD7-4CE8-4157-8AA7-7CB041015376}"/>
    <cellStyle name="Migliaia 33 18" xfId="19307" xr:uid="{E07BDCE1-42DB-499B-B710-934FB3D04682}"/>
    <cellStyle name="Migliaia 33 2" xfId="2265" xr:uid="{00000000-0005-0000-0000-00002A0F0000}"/>
    <cellStyle name="Migliaia 33 2 10" xfId="9802" xr:uid="{EA7E407E-2D03-4CB5-A3BD-F30715E87325}"/>
    <cellStyle name="Migliaia 33 2 10 2" xfId="22951" xr:uid="{1FF19B33-7EC0-4D77-8BA8-F783941738C3}"/>
    <cellStyle name="Migliaia 33 2 11" xfId="10037" xr:uid="{E44B53FC-F31F-4744-8DF9-04110F9E1E3C}"/>
    <cellStyle name="Migliaia 33 2 11 2" xfId="23186" xr:uid="{930B4E56-A202-4645-AD5C-872E99E7BA57}"/>
    <cellStyle name="Migliaia 33 2 12" xfId="10270" xr:uid="{3B13FE37-3826-491A-BB7C-1427EA971BA2}"/>
    <cellStyle name="Migliaia 33 2 12 2" xfId="23419" xr:uid="{AF1F0FF4-DD69-46A0-AC4A-4962F6C28D76}"/>
    <cellStyle name="Migliaia 33 2 13" xfId="10510" xr:uid="{31128DC0-3DE5-4785-81A0-C4E0F3AFF8F1}"/>
    <cellStyle name="Migliaia 33 2 13 2" xfId="23652" xr:uid="{19567219-BFFD-4C54-ADCA-3B3B75BDED5E}"/>
    <cellStyle name="Migliaia 33 2 14" xfId="11141" xr:uid="{AE09F43B-ADBA-4848-8569-9550B1129898}"/>
    <cellStyle name="Migliaia 33 2 14 2" xfId="24257" xr:uid="{993E2FB5-5117-4160-BC7D-CE39CDFD7B62}"/>
    <cellStyle name="Migliaia 33 2 15" xfId="14935" xr:uid="{9DFF713C-B4C6-4769-8870-8BB5F65E17AB}"/>
    <cellStyle name="Migliaia 33 2 15 2" xfId="28033" xr:uid="{7F662185-2944-4A25-B43F-6B7F03B84C5F}"/>
    <cellStyle name="Migliaia 33 2 16" xfId="6288" xr:uid="{CC53EAF2-0092-4C62-81BF-6983524E5F90}"/>
    <cellStyle name="Migliaia 33 2 17" xfId="19452" xr:uid="{F7424033-EAE9-42C1-8CA8-541BD96D2F42}"/>
    <cellStyle name="Migliaia 33 2 2" xfId="3186" xr:uid="{00000000-0005-0000-0000-00002B0F0000}"/>
    <cellStyle name="Migliaia 33 2 2 2" xfId="4739" xr:uid="{00000000-0005-0000-0000-00002C0F0000}"/>
    <cellStyle name="Migliaia 33 2 2 2 2" xfId="13506" xr:uid="{04D958DA-9860-49D5-B0A1-0521D3E4F010}"/>
    <cellStyle name="Migliaia 33 2 2 2 2 2" xfId="26614" xr:uid="{8D95DD73-2CCE-40DD-B7DA-B05F6860CB79}"/>
    <cellStyle name="Migliaia 33 2 2 2 3" xfId="17274" xr:uid="{255154C4-6494-47F5-918A-53B2A4C70982}"/>
    <cellStyle name="Migliaia 33 2 2 2 3 2" xfId="30372" xr:uid="{02D8E224-EA6E-4C0A-812E-E4CDA36151C4}"/>
    <cellStyle name="Migliaia 33 2 2 2 4" xfId="8165" xr:uid="{8A67997E-0DFC-4260-BAA1-1912A5959433}"/>
    <cellStyle name="Migliaia 33 2 2 2 5" xfId="21316" xr:uid="{F2F764E1-3791-4F39-AF8C-43D7B03F7143}"/>
    <cellStyle name="Migliaia 33 2 2 3" xfId="11966" xr:uid="{47361C6B-25D0-45DB-89F1-F3848E5DD603}"/>
    <cellStyle name="Migliaia 33 2 2 3 2" xfId="25074" xr:uid="{DD0F2D6B-37C9-4D0E-A184-CDFD529E1744}"/>
    <cellStyle name="Migliaia 33 2 2 4" xfId="15758" xr:uid="{2D6A07F9-77CC-47EF-8D32-02943F9904AD}"/>
    <cellStyle name="Migliaia 33 2 2 4 2" xfId="28856" xr:uid="{F464B290-14E6-400F-B2EC-29E82F422E14}"/>
    <cellStyle name="Migliaia 33 2 2 5" xfId="6625" xr:uid="{CB43B3F8-276F-4D46-9B7A-BB0ACFCB6026}"/>
    <cellStyle name="Migliaia 33 2 2 6" xfId="19781" xr:uid="{A648CFF1-2C43-4F99-BE46-A610CE632588}"/>
    <cellStyle name="Migliaia 33 2 3" xfId="3421" xr:uid="{00000000-0005-0000-0000-00002D0F0000}"/>
    <cellStyle name="Migliaia 33 2 3 2" xfId="4974" xr:uid="{00000000-0005-0000-0000-00002E0F0000}"/>
    <cellStyle name="Migliaia 33 2 3 2 2" xfId="13741" xr:uid="{CAF3BF7F-86EC-4C8B-932A-4362DC3133D5}"/>
    <cellStyle name="Migliaia 33 2 3 2 2 2" xfId="26849" xr:uid="{51570221-8CB4-432C-B51A-A0B85258D69E}"/>
    <cellStyle name="Migliaia 33 2 3 2 3" xfId="17509" xr:uid="{CF1F38D2-3328-47EF-9247-D39453C31583}"/>
    <cellStyle name="Migliaia 33 2 3 2 3 2" xfId="30607" xr:uid="{922C8640-75D6-43DA-934F-674CA31FB68E}"/>
    <cellStyle name="Migliaia 33 2 3 2 4" xfId="8400" xr:uid="{2B09C2F0-1D90-413D-9595-2A190103183D}"/>
    <cellStyle name="Migliaia 33 2 3 2 5" xfId="21550" xr:uid="{63BA844E-1237-477D-95DD-605476A3DF83}"/>
    <cellStyle name="Migliaia 33 2 3 3" xfId="12201" xr:uid="{D05AB670-7F8E-4AFE-BD55-0BDE79F58CCF}"/>
    <cellStyle name="Migliaia 33 2 3 3 2" xfId="25309" xr:uid="{6C455186-407F-4505-BBCD-30F21E2A41C6}"/>
    <cellStyle name="Migliaia 33 2 3 4" xfId="15993" xr:uid="{974B8BDC-DCE1-4889-B939-850C81459F08}"/>
    <cellStyle name="Migliaia 33 2 3 4 2" xfId="29091" xr:uid="{862E6229-A1E0-4E65-8D3D-E75766D7D6FE}"/>
    <cellStyle name="Migliaia 33 2 3 5" xfId="6860" xr:uid="{FA34A377-F851-495A-AFD3-C61C7A89C9F4}"/>
    <cellStyle name="Migliaia 33 2 3 6" xfId="20015" xr:uid="{A97D7637-87C2-4855-88EA-585949DF2860}"/>
    <cellStyle name="Migliaia 33 2 4" xfId="3657" xr:uid="{00000000-0005-0000-0000-00002F0F0000}"/>
    <cellStyle name="Migliaia 33 2 4 2" xfId="5210" xr:uid="{00000000-0005-0000-0000-0000300F0000}"/>
    <cellStyle name="Migliaia 33 2 4 2 2" xfId="13977" xr:uid="{BC0F3391-17C8-4928-8976-B9111739E5DA}"/>
    <cellStyle name="Migliaia 33 2 4 2 2 2" xfId="27085" xr:uid="{91D148E7-5DC0-4C22-BD2B-8AA19BC8BBB3}"/>
    <cellStyle name="Migliaia 33 2 4 2 3" xfId="17745" xr:uid="{B3F7554D-4950-48B5-868A-E6BC527AB3DB}"/>
    <cellStyle name="Migliaia 33 2 4 2 3 2" xfId="30843" xr:uid="{0776B052-5C0B-4E24-A6C2-C153296CC6FA}"/>
    <cellStyle name="Migliaia 33 2 4 2 4" xfId="8636" xr:uid="{E86A0783-4660-4868-97B6-20FD99361A80}"/>
    <cellStyle name="Migliaia 33 2 4 2 5" xfId="21785" xr:uid="{5A1F1698-ED9B-4E56-BBDE-331C7184BD37}"/>
    <cellStyle name="Migliaia 33 2 4 3" xfId="12437" xr:uid="{A69A07A3-2272-471F-92D1-3A9CCDAE6520}"/>
    <cellStyle name="Migliaia 33 2 4 3 2" xfId="25545" xr:uid="{02F58768-E991-4099-9CC9-45AABD6BE39D}"/>
    <cellStyle name="Migliaia 33 2 4 4" xfId="16229" xr:uid="{BA722CA9-C976-485F-9CB7-180635A66B9D}"/>
    <cellStyle name="Migliaia 33 2 4 4 2" xfId="29327" xr:uid="{E0F59A60-8970-438A-BD37-C07B435824D8}"/>
    <cellStyle name="Migliaia 33 2 4 5" xfId="7096" xr:uid="{54F24C7A-5AC0-4121-B0E1-9D662EF7ED5E}"/>
    <cellStyle name="Migliaia 33 2 4 6" xfId="20250" xr:uid="{978EE2B1-4781-4358-B40F-2C9A4AEEA52C}"/>
    <cellStyle name="Migliaia 33 2 5" xfId="3892" xr:uid="{00000000-0005-0000-0000-0000310F0000}"/>
    <cellStyle name="Migliaia 33 2 5 2" xfId="5444" xr:uid="{00000000-0005-0000-0000-0000320F0000}"/>
    <cellStyle name="Migliaia 33 2 5 2 2" xfId="14211" xr:uid="{C48B14E7-2667-49EC-BA42-CCBBAA61AFCA}"/>
    <cellStyle name="Migliaia 33 2 5 2 2 2" xfId="27319" xr:uid="{82FCFC68-4C7C-4C2E-A04B-37C4EBFFE372}"/>
    <cellStyle name="Migliaia 33 2 5 2 3" xfId="17979" xr:uid="{8641D341-059A-445F-BCEF-DA8E6E6926B1}"/>
    <cellStyle name="Migliaia 33 2 5 2 3 2" xfId="31077" xr:uid="{AB177B15-3275-43D1-92CE-21157B742321}"/>
    <cellStyle name="Migliaia 33 2 5 2 4" xfId="8870" xr:uid="{EFE49D11-6F5D-4D4A-B4AF-0551B1C098D1}"/>
    <cellStyle name="Migliaia 33 2 5 2 5" xfId="22019" xr:uid="{E54598B2-4417-4CE4-93FA-C8599A974C43}"/>
    <cellStyle name="Migliaia 33 2 5 3" xfId="12672" xr:uid="{878A730F-E165-4925-B7F2-F12337F347AC}"/>
    <cellStyle name="Migliaia 33 2 5 3 2" xfId="25780" xr:uid="{9AF2086D-80D3-49CA-A941-AC4FCD5633BF}"/>
    <cellStyle name="Migliaia 33 2 5 4" xfId="16464" xr:uid="{DC0DFEE7-A01C-4BFF-AA8D-356DDFAC8F8C}"/>
    <cellStyle name="Migliaia 33 2 5 4 2" xfId="29562" xr:uid="{025CC90B-AF0A-476F-B239-CC99FC5DBD58}"/>
    <cellStyle name="Migliaia 33 2 5 5" xfId="7331" xr:uid="{DD35CAE8-0DD9-4D80-A4EB-891ADE15FDDB}"/>
    <cellStyle name="Migliaia 33 2 5 6" xfId="20484" xr:uid="{4E649F79-1874-4358-BC16-68CEB32EED7A}"/>
    <cellStyle name="Migliaia 33 2 6" xfId="4408" xr:uid="{00000000-0005-0000-0000-0000330F0000}"/>
    <cellStyle name="Migliaia 33 2 6 2" xfId="13176" xr:uid="{0874E988-1CC0-4122-89CC-DE048A4FAAF1}"/>
    <cellStyle name="Migliaia 33 2 6 2 2" xfId="26284" xr:uid="{92854D16-C5BA-427B-B9B3-2FBE9BD60FCA}"/>
    <cellStyle name="Migliaia 33 2 6 3" xfId="16944" xr:uid="{CFE65A61-9CE3-4739-99DA-2215119E2BEC}"/>
    <cellStyle name="Migliaia 33 2 6 3 2" xfId="30042" xr:uid="{872E9988-7849-4F16-8103-6E32E6B4DEE2}"/>
    <cellStyle name="Migliaia 33 2 6 4" xfId="7835" xr:uid="{5D0CB2BD-E04B-4612-BEB1-F2C1CCA8E993}"/>
    <cellStyle name="Migliaia 33 2 6 5" xfId="20987" xr:uid="{23CFA70E-3897-4FE6-874C-4891358526FD}"/>
    <cellStyle name="Migliaia 33 2 7" xfId="2848" xr:uid="{00000000-0005-0000-0000-0000340F0000}"/>
    <cellStyle name="Migliaia 33 2 7 2" xfId="11629" xr:uid="{1366B974-DE4D-4462-8316-B099D39F57B2}"/>
    <cellStyle name="Migliaia 33 2 7 2 2" xfId="24744" xr:uid="{B16CF327-AD5B-4F66-9241-038A1D9BBC06}"/>
    <cellStyle name="Migliaia 33 2 7 3" xfId="15428" xr:uid="{9BC4FBCC-4A31-4C99-9E26-EA53CADAE346}"/>
    <cellStyle name="Migliaia 33 2 7 3 2" xfId="28526" xr:uid="{4806F862-F13B-4D03-A87E-E6526D4F3E25}"/>
    <cellStyle name="Migliaia 33 2 7 4" xfId="9104" xr:uid="{39C9DF12-62A7-4981-B1EC-641CD07B87E3}"/>
    <cellStyle name="Migliaia 33 2 7 5" xfId="22253" xr:uid="{F82D4859-6C79-44EB-9FCB-EC50E809BF87}"/>
    <cellStyle name="Migliaia 33 2 8" xfId="5685" xr:uid="{00000000-0005-0000-0000-0000350F0000}"/>
    <cellStyle name="Migliaia 33 2 8 2" xfId="14452" xr:uid="{F78CDFDF-EA1A-4545-92A9-E850EE3AC361}"/>
    <cellStyle name="Migliaia 33 2 8 2 2" xfId="27553" xr:uid="{A8A6DC18-2949-470D-9F86-99B3186CAC1E}"/>
    <cellStyle name="Migliaia 33 2 8 3" xfId="18213" xr:uid="{EB6AFC49-5E36-49EA-8A37-BC0B73E23318}"/>
    <cellStyle name="Migliaia 33 2 8 3 2" xfId="31311" xr:uid="{F943058F-03AF-4462-BBA1-B660E8FB7A92}"/>
    <cellStyle name="Migliaia 33 2 8 4" xfId="9337" xr:uid="{55BBA011-A171-4757-8783-104A7452321D}"/>
    <cellStyle name="Migliaia 33 2 8 5" xfId="22486" xr:uid="{BA3663BA-DA42-4708-956C-1121B97FB255}"/>
    <cellStyle name="Migliaia 33 2 9" xfId="9570" xr:uid="{345C788D-CC18-4E16-AA4A-9B7F8BD4AA0F}"/>
    <cellStyle name="Migliaia 33 2 9 2" xfId="22719" xr:uid="{D525D2F1-8B17-4F52-93A7-E276E96A98BC}"/>
    <cellStyle name="Migliaia 33 3" xfId="2149" xr:uid="{00000000-0005-0000-0000-0000360F0000}"/>
    <cellStyle name="Migliaia 33 3 2" xfId="4623" xr:uid="{00000000-0005-0000-0000-0000370F0000}"/>
    <cellStyle name="Migliaia 33 3 2 2" xfId="13390" xr:uid="{90C6474E-C9C0-49D4-A547-7D04280A5FF3}"/>
    <cellStyle name="Migliaia 33 3 2 2 2" xfId="26498" xr:uid="{06E6EAEF-C08C-4646-9C4E-C191B12AF00E}"/>
    <cellStyle name="Migliaia 33 3 2 3" xfId="17158" xr:uid="{84B1D6F7-1382-4617-9063-3574365FA4C6}"/>
    <cellStyle name="Migliaia 33 3 2 3 2" xfId="30256" xr:uid="{9F8CD64C-ADA4-41B5-92F5-22CE630C8652}"/>
    <cellStyle name="Migliaia 33 3 2 4" xfId="8049" xr:uid="{BA41B360-5725-4109-B891-DD2B82AAF7E0}"/>
    <cellStyle name="Migliaia 33 3 2 5" xfId="21200" xr:uid="{A4BA1786-2B8F-44EB-8187-90E9B3274CC9}"/>
    <cellStyle name="Migliaia 33 3 3" xfId="3070" xr:uid="{00000000-0005-0000-0000-0000380F0000}"/>
    <cellStyle name="Migliaia 33 3 3 2" xfId="15642" xr:uid="{4C015100-A7E7-4205-A324-AE561AE6F26E}"/>
    <cellStyle name="Migliaia 33 3 3 2 2" xfId="28740" xr:uid="{EC32CD06-F25A-49EF-A3E3-B98E6E1F2697}"/>
    <cellStyle name="Migliaia 33 3 3 3" xfId="11850" xr:uid="{2F9566B8-DE7D-4642-9C5C-098A9A9B59B6}"/>
    <cellStyle name="Migliaia 33 3 3 4" xfId="24958" xr:uid="{EEFDABA0-C10E-4154-B39F-4EFC36892A8A}"/>
    <cellStyle name="Migliaia 33 3 4" xfId="11025" xr:uid="{6EE3787E-50FC-4FCF-AD81-C519A22E3A47}"/>
    <cellStyle name="Migliaia 33 3 4 2" xfId="24141" xr:uid="{1A6DF78F-9543-4B85-AC83-2A6A5B00C1E4}"/>
    <cellStyle name="Migliaia 33 3 5" xfId="14819" xr:uid="{DFAA52C3-583F-4A2F-9DF3-29BEED4C1475}"/>
    <cellStyle name="Migliaia 33 3 5 2" xfId="27917" xr:uid="{84EB41A0-0C9E-4AA3-9F61-3487103CDF90}"/>
    <cellStyle name="Migliaia 33 3 6" xfId="6509" xr:uid="{89E1F7EF-2342-4D81-859F-B939C924020A}"/>
    <cellStyle name="Migliaia 33 3 7" xfId="19665" xr:uid="{143E277E-E5CE-4831-BE08-0515784C2BF0}"/>
    <cellStyle name="Migliaia 33 4" xfId="3305" xr:uid="{00000000-0005-0000-0000-0000390F0000}"/>
    <cellStyle name="Migliaia 33 4 2" xfId="4858" xr:uid="{00000000-0005-0000-0000-00003A0F0000}"/>
    <cellStyle name="Migliaia 33 4 2 2" xfId="13625" xr:uid="{1FB7FEB1-4B6F-46FA-96ED-211C9AF5607C}"/>
    <cellStyle name="Migliaia 33 4 2 2 2" xfId="26733" xr:uid="{8E9B5C19-23B6-4C8B-8F91-DD8CB38CC3BD}"/>
    <cellStyle name="Migliaia 33 4 2 3" xfId="17393" xr:uid="{22C28A94-04F7-459A-A155-BFB9DE43D153}"/>
    <cellStyle name="Migliaia 33 4 2 3 2" xfId="30491" xr:uid="{0F7AC8D3-6721-4446-92D1-8C20DE8754F0}"/>
    <cellStyle name="Migliaia 33 4 2 4" xfId="8284" xr:uid="{5E16009D-4007-47DD-BDA3-96791F702C8F}"/>
    <cellStyle name="Migliaia 33 4 2 5" xfId="21434" xr:uid="{310784A8-6464-4165-9A60-E06A4416D359}"/>
    <cellStyle name="Migliaia 33 4 3" xfId="12085" xr:uid="{5EAED7BC-DCAB-4A93-96F1-3E7D6E6E93D3}"/>
    <cellStyle name="Migliaia 33 4 3 2" xfId="25193" xr:uid="{9A21CD44-DA48-4C9F-854D-157A42F92B55}"/>
    <cellStyle name="Migliaia 33 4 4" xfId="15877" xr:uid="{CFD033FE-2859-4E7E-9BBA-C9D1FAC0EC35}"/>
    <cellStyle name="Migliaia 33 4 4 2" xfId="28975" xr:uid="{2EC0E3D2-405E-4966-9E92-6033265EAAF9}"/>
    <cellStyle name="Migliaia 33 4 5" xfId="6744" xr:uid="{45E6EF83-912A-4F49-846F-DDDE0A5F45FE}"/>
    <cellStyle name="Migliaia 33 4 6" xfId="19899" xr:uid="{5DB52E66-EFCD-4C05-B45B-9DD769D9B0BB}"/>
    <cellStyle name="Migliaia 33 5" xfId="3541" xr:uid="{00000000-0005-0000-0000-00003B0F0000}"/>
    <cellStyle name="Migliaia 33 5 2" xfId="5094" xr:uid="{00000000-0005-0000-0000-00003C0F0000}"/>
    <cellStyle name="Migliaia 33 5 2 2" xfId="13861" xr:uid="{57D17D72-27C3-4BD3-B5B3-4D2892ADFE31}"/>
    <cellStyle name="Migliaia 33 5 2 2 2" xfId="26969" xr:uid="{83E4A0DC-371C-4CB7-B747-FF3DBBEF3E7D}"/>
    <cellStyle name="Migliaia 33 5 2 3" xfId="17629" xr:uid="{33141C27-A8CB-49BE-A4E8-30315485C605}"/>
    <cellStyle name="Migliaia 33 5 2 3 2" xfId="30727" xr:uid="{9C6A9B2D-F578-460C-ABDB-61156F7164B3}"/>
    <cellStyle name="Migliaia 33 5 2 4" xfId="8520" xr:uid="{A4176C76-B58D-4D29-88DE-BD564EF127C3}"/>
    <cellStyle name="Migliaia 33 5 2 5" xfId="21669" xr:uid="{7655C858-C9DD-4F2C-8B35-6E9424569CAC}"/>
    <cellStyle name="Migliaia 33 5 3" xfId="12321" xr:uid="{3A4A19D4-701C-4B88-B305-A8E21089F69A}"/>
    <cellStyle name="Migliaia 33 5 3 2" xfId="25429" xr:uid="{537F0BF0-7648-4110-8A5C-8C32F9473852}"/>
    <cellStyle name="Migliaia 33 5 4" xfId="16113" xr:uid="{1B4428E0-8EB7-4D65-9D50-B363A5C20D67}"/>
    <cellStyle name="Migliaia 33 5 4 2" xfId="29211" xr:uid="{73F87E2C-8045-441F-BD3C-E6B04B0E3C00}"/>
    <cellStyle name="Migliaia 33 5 5" xfId="6980" xr:uid="{8CC269AC-CEC6-49EE-8C39-3236650E50E7}"/>
    <cellStyle name="Migliaia 33 5 6" xfId="20134" xr:uid="{24973BE9-DF2D-4070-A34E-D4DEEA1407F8}"/>
    <cellStyle name="Migliaia 33 6" xfId="3776" xr:uid="{00000000-0005-0000-0000-00003D0F0000}"/>
    <cellStyle name="Migliaia 33 6 2" xfId="5328" xr:uid="{00000000-0005-0000-0000-00003E0F0000}"/>
    <cellStyle name="Migliaia 33 6 2 2" xfId="14095" xr:uid="{A98A1021-17F2-4D9B-A007-BB75BBA26179}"/>
    <cellStyle name="Migliaia 33 6 2 2 2" xfId="27203" xr:uid="{CB56E772-3658-4982-8997-F372615B9121}"/>
    <cellStyle name="Migliaia 33 6 2 3" xfId="17863" xr:uid="{DF31FB89-65D7-45C0-88E3-27E776B73291}"/>
    <cellStyle name="Migliaia 33 6 2 3 2" xfId="30961" xr:uid="{8D9C8186-806A-40E3-A6D0-9803B3331507}"/>
    <cellStyle name="Migliaia 33 6 2 4" xfId="8754" xr:uid="{87514A06-56B9-4694-A6CC-88BCCE1F4A47}"/>
    <cellStyle name="Migliaia 33 6 2 5" xfId="21903" xr:uid="{59BC6906-E485-492F-BE19-DEC4EA73AD6E}"/>
    <cellStyle name="Migliaia 33 6 3" xfId="12556" xr:uid="{5D17E79A-04F4-4C34-ABE5-B6998962876B}"/>
    <cellStyle name="Migliaia 33 6 3 2" xfId="25664" xr:uid="{BD20D89B-AF88-4E0D-8F7A-5CFD42228D97}"/>
    <cellStyle name="Migliaia 33 6 4" xfId="16348" xr:uid="{3C8A8362-6C86-4A6A-98EB-8DCDDC61D7E9}"/>
    <cellStyle name="Migliaia 33 6 4 2" xfId="29446" xr:uid="{52614052-697C-4DC1-B172-8FCC2311E459}"/>
    <cellStyle name="Migliaia 33 6 5" xfId="7215" xr:uid="{F34594A3-71F8-470B-B191-BB06FE905847}"/>
    <cellStyle name="Migliaia 33 6 6" xfId="20368" xr:uid="{38F0F296-7651-45A5-8914-B169FEFF6C3F}"/>
    <cellStyle name="Migliaia 33 7" xfId="4258" xr:uid="{00000000-0005-0000-0000-00003F0F0000}"/>
    <cellStyle name="Migliaia 33 7 2" xfId="13026" xr:uid="{4C07D5D1-C8DC-4158-8F80-2FEFF9B6E809}"/>
    <cellStyle name="Migliaia 33 7 2 2" xfId="26134" xr:uid="{D6D7A11F-476F-4341-B7A4-EE7B6D0359DF}"/>
    <cellStyle name="Migliaia 33 7 3" xfId="16798" xr:uid="{F822B4CC-6482-4209-AF6B-14FB8173D040}"/>
    <cellStyle name="Migliaia 33 7 3 2" xfId="29896" xr:uid="{73D73AAB-62F8-41B7-982A-8311C20A84C3}"/>
    <cellStyle name="Migliaia 33 7 4" xfId="7685" xr:uid="{292056D4-536F-4916-B8F7-096ACFC89636}"/>
    <cellStyle name="Migliaia 33 7 5" xfId="20838" xr:uid="{6E0E14D1-93D8-45C8-9795-2E6474D3B790}"/>
    <cellStyle name="Migliaia 33 8" xfId="2690" xr:uid="{00000000-0005-0000-0000-0000400F0000}"/>
    <cellStyle name="Migliaia 33 8 2" xfId="11480" xr:uid="{5D908BC4-F396-4EA9-AD5D-589CCB16939B}"/>
    <cellStyle name="Migliaia 33 8 2 2" xfId="24595" xr:uid="{CFA75518-CA27-4656-A2AE-D7459ED31875}"/>
    <cellStyle name="Migliaia 33 8 3" xfId="15270" xr:uid="{0B35BC87-3112-423B-96EE-8D4FAD9E2BAF}"/>
    <cellStyle name="Migliaia 33 8 3 2" xfId="28368" xr:uid="{6A7EDFA9-F4C8-43FB-88F9-CF9D48241E7E}"/>
    <cellStyle name="Migliaia 33 8 4" xfId="8988" xr:uid="{571D23A8-5E4E-470C-BBEE-61B8D53B51DB}"/>
    <cellStyle name="Migliaia 33 8 5" xfId="22137" xr:uid="{590D7B38-8536-4439-BE10-0718E2F0862C}"/>
    <cellStyle name="Migliaia 33 9" xfId="5569" xr:uid="{00000000-0005-0000-0000-0000410F0000}"/>
    <cellStyle name="Migliaia 33 9 2" xfId="14336" xr:uid="{34C7ED1F-401D-49F9-9E77-E03FC016F97B}"/>
    <cellStyle name="Migliaia 33 9 2 2" xfId="27437" xr:uid="{F6D6F671-F143-418C-9A7C-7DC3A2554C12}"/>
    <cellStyle name="Migliaia 33 9 3" xfId="18097" xr:uid="{CB9B8B29-AF7B-4573-A9CD-89208B0D5E82}"/>
    <cellStyle name="Migliaia 33 9 3 2" xfId="31195" xr:uid="{7F3E5265-E663-4055-A520-5215BF7D8ADE}"/>
    <cellStyle name="Migliaia 33 9 4" xfId="9221" xr:uid="{DAD71594-4E88-4C22-88C0-E0192F16B022}"/>
    <cellStyle name="Migliaia 33 9 5" xfId="22370" xr:uid="{8C0EF8A5-3FC3-4247-AEE9-1BEF3A4B2360}"/>
    <cellStyle name="Migliaia 34" xfId="1852" xr:uid="{00000000-0005-0000-0000-0000420F0000}"/>
    <cellStyle name="Migliaia 34 10" xfId="9457" xr:uid="{F09F5566-6B7C-4FE8-96AE-06EDEDD7BF3B}"/>
    <cellStyle name="Migliaia 34 10 2" xfId="22606" xr:uid="{3A8E4E57-9A7C-4B88-909B-290F6069FC9C}"/>
    <cellStyle name="Migliaia 34 11" xfId="9689" xr:uid="{E0407A90-7D3A-463A-AC59-CF9841099E74}"/>
    <cellStyle name="Migliaia 34 11 2" xfId="22838" xr:uid="{265E9016-A480-4CBC-9963-212932F2946F}"/>
    <cellStyle name="Migliaia 34 12" xfId="9924" xr:uid="{61D61AAD-E53A-4772-96F8-7BEA9080A09F}"/>
    <cellStyle name="Migliaia 34 12 2" xfId="23073" xr:uid="{E9F3556A-C741-4503-B40B-33D52C129F3F}"/>
    <cellStyle name="Migliaia 34 13" xfId="10157" xr:uid="{41DC8799-27C7-4C78-9DA6-873C969148BC}"/>
    <cellStyle name="Migliaia 34 13 2" xfId="23306" xr:uid="{2488E76C-A29F-4F29-BC41-C1FE66B0F1DF}"/>
    <cellStyle name="Migliaia 34 14" xfId="10397" xr:uid="{E7C7403A-7C1D-49C3-A3E2-31D75F1D6CD9}"/>
    <cellStyle name="Migliaia 34 14 2" xfId="23539" xr:uid="{6388D8CC-B44B-48BF-8FF9-351B2AA24DAC}"/>
    <cellStyle name="Migliaia 34 15" xfId="10759" xr:uid="{608939D9-5F58-4E78-910D-8DADBD67DF1F}"/>
    <cellStyle name="Migliaia 34 15 2" xfId="23882" xr:uid="{66F0CF08-32E1-4627-91C5-AB38ED041E3E}"/>
    <cellStyle name="Migliaia 34 16" xfId="14635" xr:uid="{B575EEF2-4669-4122-BAE6-DF7AB74F5418}"/>
    <cellStyle name="Migliaia 34 16 2" xfId="27733" xr:uid="{93199E43-49D1-4C1C-809D-3D3011265B41}"/>
    <cellStyle name="Migliaia 34 17" xfId="6145" xr:uid="{9C749046-A3DA-4A1A-A86A-998245EB493E}"/>
    <cellStyle name="Migliaia 34 18" xfId="19310" xr:uid="{96DA11E8-33E6-44A2-BD0A-0BCEFD84D1D3}"/>
    <cellStyle name="Migliaia 34 2" xfId="2268" xr:uid="{00000000-0005-0000-0000-0000430F0000}"/>
    <cellStyle name="Migliaia 34 2 10" xfId="9805" xr:uid="{14F2B6BB-23D5-4924-BCB2-4744CA7728EB}"/>
    <cellStyle name="Migliaia 34 2 10 2" xfId="22954" xr:uid="{632E2CF1-7804-4C4E-AB73-3257BE7D4340}"/>
    <cellStyle name="Migliaia 34 2 11" xfId="10040" xr:uid="{6A966103-93EE-4441-84A1-C1DE35C3BEC6}"/>
    <cellStyle name="Migliaia 34 2 11 2" xfId="23189" xr:uid="{4B920C3A-6AFC-4B80-AEBF-515494BD73B6}"/>
    <cellStyle name="Migliaia 34 2 12" xfId="10273" xr:uid="{335722F6-09D7-43A0-B406-4CB7C0E2C41D}"/>
    <cellStyle name="Migliaia 34 2 12 2" xfId="23422" xr:uid="{AFF15FAB-72C1-4BFD-9668-A147A874EDFC}"/>
    <cellStyle name="Migliaia 34 2 13" xfId="10513" xr:uid="{63374959-7A6E-4B30-B295-6A589B954A15}"/>
    <cellStyle name="Migliaia 34 2 13 2" xfId="23655" xr:uid="{B95B5E6E-E19E-4847-A29E-D726F7E6B0A2}"/>
    <cellStyle name="Migliaia 34 2 14" xfId="11144" xr:uid="{415C1C74-7232-4CD1-8B85-02ED81AE73E8}"/>
    <cellStyle name="Migliaia 34 2 14 2" xfId="24260" xr:uid="{25BAE31E-FB74-43F3-ACE7-5D672B467553}"/>
    <cellStyle name="Migliaia 34 2 15" xfId="14938" xr:uid="{4D8134CD-0F11-4CB6-A748-394ED69B2145}"/>
    <cellStyle name="Migliaia 34 2 15 2" xfId="28036" xr:uid="{45C936A0-83E6-4480-A1AA-474F423AFC49}"/>
    <cellStyle name="Migliaia 34 2 16" xfId="6291" xr:uid="{E7F17DFF-62CA-4686-925A-503FDFCAEBD4}"/>
    <cellStyle name="Migliaia 34 2 17" xfId="19455" xr:uid="{CFE48CF6-80D2-4D41-B0B0-61D149678C63}"/>
    <cellStyle name="Migliaia 34 2 2" xfId="3189" xr:uid="{00000000-0005-0000-0000-0000440F0000}"/>
    <cellStyle name="Migliaia 34 2 2 2" xfId="4742" xr:uid="{00000000-0005-0000-0000-0000450F0000}"/>
    <cellStyle name="Migliaia 34 2 2 2 2" xfId="13509" xr:uid="{F3422690-FAE9-4EC2-B4BD-77B48202A27F}"/>
    <cellStyle name="Migliaia 34 2 2 2 2 2" xfId="26617" xr:uid="{5D93C4C9-F14C-4CDF-8493-FF709305116A}"/>
    <cellStyle name="Migliaia 34 2 2 2 3" xfId="17277" xr:uid="{490EBF3C-0164-4EEB-ACC3-35653678CFFF}"/>
    <cellStyle name="Migliaia 34 2 2 2 3 2" xfId="30375" xr:uid="{2F522955-B3FB-44C8-BB95-2FB129316461}"/>
    <cellStyle name="Migliaia 34 2 2 2 4" xfId="8168" xr:uid="{7182ADD5-7658-4D71-A846-1F27BC41EB75}"/>
    <cellStyle name="Migliaia 34 2 2 2 5" xfId="21319" xr:uid="{C5C29110-7157-4894-AD58-9B15E6365090}"/>
    <cellStyle name="Migliaia 34 2 2 3" xfId="11969" xr:uid="{523151FA-8698-4255-BE88-689C1FDEB150}"/>
    <cellStyle name="Migliaia 34 2 2 3 2" xfId="25077" xr:uid="{E9960586-D88E-42B6-B5C8-7FA8771725B4}"/>
    <cellStyle name="Migliaia 34 2 2 4" xfId="15761" xr:uid="{6915524A-AFCA-48F5-A4BB-CC9218C2A9CD}"/>
    <cellStyle name="Migliaia 34 2 2 4 2" xfId="28859" xr:uid="{CED09D97-8228-4732-91AE-532BD9F9D147}"/>
    <cellStyle name="Migliaia 34 2 2 5" xfId="6628" xr:uid="{41A401C4-643B-4DF7-AEEC-1E9F400D9463}"/>
    <cellStyle name="Migliaia 34 2 2 6" xfId="19784" xr:uid="{F119507F-38AE-4101-86F7-AEF474EA609D}"/>
    <cellStyle name="Migliaia 34 2 3" xfId="3424" xr:uid="{00000000-0005-0000-0000-0000460F0000}"/>
    <cellStyle name="Migliaia 34 2 3 2" xfId="4977" xr:uid="{00000000-0005-0000-0000-0000470F0000}"/>
    <cellStyle name="Migliaia 34 2 3 2 2" xfId="13744" xr:uid="{7B832E81-68B4-41FC-ACF2-AB1E38433352}"/>
    <cellStyle name="Migliaia 34 2 3 2 2 2" xfId="26852" xr:uid="{0F2962DC-89CD-4BC4-86AF-99CD0BF5A1DD}"/>
    <cellStyle name="Migliaia 34 2 3 2 3" xfId="17512" xr:uid="{0CCFEFFA-E1F1-4BC3-877E-156334DCC427}"/>
    <cellStyle name="Migliaia 34 2 3 2 3 2" xfId="30610" xr:uid="{F3DC525A-8939-4344-B2F5-1AB11545BB09}"/>
    <cellStyle name="Migliaia 34 2 3 2 4" xfId="8403" xr:uid="{BB0EE901-872F-4103-AA09-F87DF52532DA}"/>
    <cellStyle name="Migliaia 34 2 3 2 5" xfId="21553" xr:uid="{67CF659F-4D6D-454E-92A4-E7B4B0C98FEF}"/>
    <cellStyle name="Migliaia 34 2 3 3" xfId="12204" xr:uid="{AE2DB9E1-54D3-4D36-8AA1-AAC14327DDB7}"/>
    <cellStyle name="Migliaia 34 2 3 3 2" xfId="25312" xr:uid="{B20856D2-32D8-4250-A601-2AF2D510C7CD}"/>
    <cellStyle name="Migliaia 34 2 3 4" xfId="15996" xr:uid="{FFE4B6F2-524D-46AC-9D91-EFA4EB4D1743}"/>
    <cellStyle name="Migliaia 34 2 3 4 2" xfId="29094" xr:uid="{82C7348F-4F38-4E58-8E7C-473E8055F685}"/>
    <cellStyle name="Migliaia 34 2 3 5" xfId="6863" xr:uid="{51710637-9E97-4188-BF7E-8E9F219958B4}"/>
    <cellStyle name="Migliaia 34 2 3 6" xfId="20018" xr:uid="{F975EFE5-F8FD-4E8E-A0FF-D83F6A2440FD}"/>
    <cellStyle name="Migliaia 34 2 4" xfId="3660" xr:uid="{00000000-0005-0000-0000-0000480F0000}"/>
    <cellStyle name="Migliaia 34 2 4 2" xfId="5213" xr:uid="{00000000-0005-0000-0000-0000490F0000}"/>
    <cellStyle name="Migliaia 34 2 4 2 2" xfId="13980" xr:uid="{34865C54-BDA8-40E7-8E22-755203220580}"/>
    <cellStyle name="Migliaia 34 2 4 2 2 2" xfId="27088" xr:uid="{0DF5E656-B017-483D-9DBF-7CCA3C28D560}"/>
    <cellStyle name="Migliaia 34 2 4 2 3" xfId="17748" xr:uid="{44F6BF46-41CF-46BC-8705-906AC7BACA71}"/>
    <cellStyle name="Migliaia 34 2 4 2 3 2" xfId="30846" xr:uid="{5C4168A6-16DB-4AF0-BFDB-0842741C554C}"/>
    <cellStyle name="Migliaia 34 2 4 2 4" xfId="8639" xr:uid="{B8137717-A498-4594-A7B3-4D09CCBD75BD}"/>
    <cellStyle name="Migliaia 34 2 4 2 5" xfId="21788" xr:uid="{ABABF8E8-C65E-4318-A306-7D8D14304D95}"/>
    <cellStyle name="Migliaia 34 2 4 3" xfId="12440" xr:uid="{E008D3B9-5CCA-4C03-8B61-25042313E1B8}"/>
    <cellStyle name="Migliaia 34 2 4 3 2" xfId="25548" xr:uid="{2B14622D-7E82-4A84-81F7-F022ADB05A37}"/>
    <cellStyle name="Migliaia 34 2 4 4" xfId="16232" xr:uid="{D2B72A12-3281-4083-8A5F-2D2F86ECA62B}"/>
    <cellStyle name="Migliaia 34 2 4 4 2" xfId="29330" xr:uid="{3D44A6FA-4074-4E9B-8B50-3874131517DF}"/>
    <cellStyle name="Migliaia 34 2 4 5" xfId="7099" xr:uid="{B08A26D2-2B0F-4DD7-B9BA-AF07EA001ECD}"/>
    <cellStyle name="Migliaia 34 2 4 6" xfId="20253" xr:uid="{84F11559-27D6-43E3-A83A-CBFB5405FD59}"/>
    <cellStyle name="Migliaia 34 2 5" xfId="3895" xr:uid="{00000000-0005-0000-0000-00004A0F0000}"/>
    <cellStyle name="Migliaia 34 2 5 2" xfId="5447" xr:uid="{00000000-0005-0000-0000-00004B0F0000}"/>
    <cellStyle name="Migliaia 34 2 5 2 2" xfId="14214" xr:uid="{E5DDA0B9-2F7C-4BC7-A18D-5881FC8676E7}"/>
    <cellStyle name="Migliaia 34 2 5 2 2 2" xfId="27322" xr:uid="{4EDF740A-A356-4E93-B91F-72CCCCC9ED3E}"/>
    <cellStyle name="Migliaia 34 2 5 2 3" xfId="17982" xr:uid="{BD5A8E21-977C-41C2-B2BF-E09B99C7DF1D}"/>
    <cellStyle name="Migliaia 34 2 5 2 3 2" xfId="31080" xr:uid="{B54ECB4F-3B00-420C-B9E1-23E42C98E066}"/>
    <cellStyle name="Migliaia 34 2 5 2 4" xfId="8873" xr:uid="{8026C00F-7C94-42CD-B94C-FE802B0BD5A1}"/>
    <cellStyle name="Migliaia 34 2 5 2 5" xfId="22022" xr:uid="{7D74CF70-A55C-447D-BA36-C2C7D8DA965B}"/>
    <cellStyle name="Migliaia 34 2 5 3" xfId="12675" xr:uid="{A98C331F-5080-45A8-9504-218900824034}"/>
    <cellStyle name="Migliaia 34 2 5 3 2" xfId="25783" xr:uid="{51DAB87C-A56B-4413-9008-BCCE150EB669}"/>
    <cellStyle name="Migliaia 34 2 5 4" xfId="16467" xr:uid="{F66D69F4-8630-4798-8B09-7379C8ACDC18}"/>
    <cellStyle name="Migliaia 34 2 5 4 2" xfId="29565" xr:uid="{BF79DB4A-D300-49A0-9964-38C63776F4DA}"/>
    <cellStyle name="Migliaia 34 2 5 5" xfId="7334" xr:uid="{C4628E22-2570-49D4-AD10-5A7C511FD20A}"/>
    <cellStyle name="Migliaia 34 2 5 6" xfId="20487" xr:uid="{4F719FD8-8C79-4355-92F4-D36CA6EF3C0B}"/>
    <cellStyle name="Migliaia 34 2 6" xfId="4411" xr:uid="{00000000-0005-0000-0000-00004C0F0000}"/>
    <cellStyle name="Migliaia 34 2 6 2" xfId="13179" xr:uid="{7983E7AB-F9A3-435A-B723-562C1D984F54}"/>
    <cellStyle name="Migliaia 34 2 6 2 2" xfId="26287" xr:uid="{299B0D02-283F-4282-852B-B049E28ABC61}"/>
    <cellStyle name="Migliaia 34 2 6 3" xfId="16947" xr:uid="{C058B3E3-8219-497B-BBAD-D9F500EEE7A2}"/>
    <cellStyle name="Migliaia 34 2 6 3 2" xfId="30045" xr:uid="{2C220286-2C92-4A74-9B5F-78F1814B190B}"/>
    <cellStyle name="Migliaia 34 2 6 4" xfId="7838" xr:uid="{76E04DF1-5B9F-4E78-B2AE-051FD3ECDFEE}"/>
    <cellStyle name="Migliaia 34 2 6 5" xfId="20990" xr:uid="{66D0E9FB-4A29-4536-84EA-72705ADB1814}"/>
    <cellStyle name="Migliaia 34 2 7" xfId="2851" xr:uid="{00000000-0005-0000-0000-00004D0F0000}"/>
    <cellStyle name="Migliaia 34 2 7 2" xfId="11632" xr:uid="{432393E4-B0F6-4ED0-983D-DB4FDDBDEB67}"/>
    <cellStyle name="Migliaia 34 2 7 2 2" xfId="24747" xr:uid="{D0897B22-BE7E-4126-A321-FC887BA2B3F2}"/>
    <cellStyle name="Migliaia 34 2 7 3" xfId="15431" xr:uid="{81830A91-3529-4EE4-802E-13338318C262}"/>
    <cellStyle name="Migliaia 34 2 7 3 2" xfId="28529" xr:uid="{1D891B07-DADB-4686-BF55-46749AAB16DB}"/>
    <cellStyle name="Migliaia 34 2 7 4" xfId="9107" xr:uid="{21733FC7-DC27-4B74-B202-AA38DAB49055}"/>
    <cellStyle name="Migliaia 34 2 7 5" xfId="22256" xr:uid="{4BC0B39C-4A25-4B68-B70D-14EF3A16C1D5}"/>
    <cellStyle name="Migliaia 34 2 8" xfId="5688" xr:uid="{00000000-0005-0000-0000-00004E0F0000}"/>
    <cellStyle name="Migliaia 34 2 8 2" xfId="14455" xr:uid="{6D56B592-DC39-4980-B582-80DCFED5F3E4}"/>
    <cellStyle name="Migliaia 34 2 8 2 2" xfId="27556" xr:uid="{A67AEDC3-FF0F-481B-A2CB-3AB3262ECAF4}"/>
    <cellStyle name="Migliaia 34 2 8 3" xfId="18216" xr:uid="{BDB02FE5-3BC6-4BCB-A95B-473BAE5D1B1E}"/>
    <cellStyle name="Migliaia 34 2 8 3 2" xfId="31314" xr:uid="{320EEB9E-5360-4C5E-8A56-49D64195D5A6}"/>
    <cellStyle name="Migliaia 34 2 8 4" xfId="9340" xr:uid="{ED5702EA-0E15-4E7A-9FE0-3D4AEE8F6981}"/>
    <cellStyle name="Migliaia 34 2 8 5" xfId="22489" xr:uid="{5445CCCD-E41B-4AED-BC2B-460719C0F077}"/>
    <cellStyle name="Migliaia 34 2 9" xfId="9573" xr:uid="{C1970E7D-DFCC-47A6-8667-DEE026D105FC}"/>
    <cellStyle name="Migliaia 34 2 9 2" xfId="22722" xr:uid="{4F32C5F3-D542-422F-8A79-CE3987C157A4}"/>
    <cellStyle name="Migliaia 34 3" xfId="2152" xr:uid="{00000000-0005-0000-0000-00004F0F0000}"/>
    <cellStyle name="Migliaia 34 3 2" xfId="4626" xr:uid="{00000000-0005-0000-0000-0000500F0000}"/>
    <cellStyle name="Migliaia 34 3 2 2" xfId="13393" xr:uid="{724985BA-5A34-4780-A096-69C7CC61D5B6}"/>
    <cellStyle name="Migliaia 34 3 2 2 2" xfId="26501" xr:uid="{70C8F6B5-E4EA-49C5-A644-F5A03AB6EAEC}"/>
    <cellStyle name="Migliaia 34 3 2 3" xfId="17161" xr:uid="{AFA05D99-BB67-477C-AB11-572B88282B47}"/>
    <cellStyle name="Migliaia 34 3 2 3 2" xfId="30259" xr:uid="{D080773B-7CF6-4B10-B4C8-410F4A3FF236}"/>
    <cellStyle name="Migliaia 34 3 2 4" xfId="8052" xr:uid="{917C264F-1AAE-4C60-8815-783A4F885C41}"/>
    <cellStyle name="Migliaia 34 3 2 5" xfId="21203" xr:uid="{08BE059F-A580-423B-9F0F-C3D4275B5769}"/>
    <cellStyle name="Migliaia 34 3 3" xfId="3073" xr:uid="{00000000-0005-0000-0000-0000510F0000}"/>
    <cellStyle name="Migliaia 34 3 3 2" xfId="15645" xr:uid="{8FE14007-3D8D-4BD4-B3D8-D0FB3F60BBB6}"/>
    <cellStyle name="Migliaia 34 3 3 2 2" xfId="28743" xr:uid="{4BB56011-7F7F-470C-A355-F7457455C756}"/>
    <cellStyle name="Migliaia 34 3 3 3" xfId="11853" xr:uid="{FBD26E60-7B42-4CF8-880C-93B3CFE418C2}"/>
    <cellStyle name="Migliaia 34 3 3 4" xfId="24961" xr:uid="{496B1FDE-9686-4EC2-B366-D83C662096A3}"/>
    <cellStyle name="Migliaia 34 3 4" xfId="11028" xr:uid="{7107F664-8D3A-41DA-BFEF-189AE90FE9C6}"/>
    <cellStyle name="Migliaia 34 3 4 2" xfId="24144" xr:uid="{ABB3A9A6-058C-4C3C-AC34-B011CE9852D9}"/>
    <cellStyle name="Migliaia 34 3 5" xfId="14822" xr:uid="{C9992258-D36A-4A85-9B66-F3B1DC230E07}"/>
    <cellStyle name="Migliaia 34 3 5 2" xfId="27920" xr:uid="{838A80CD-DB79-4E57-90D6-1B24D37F8FD3}"/>
    <cellStyle name="Migliaia 34 3 6" xfId="6512" xr:uid="{9E014E21-83C9-4D4E-A00F-3B9BB5DCAA76}"/>
    <cellStyle name="Migliaia 34 3 7" xfId="19668" xr:uid="{9972AA67-6B71-4FEB-AD1B-7AD7EADDA2BC}"/>
    <cellStyle name="Migliaia 34 4" xfId="3308" xr:uid="{00000000-0005-0000-0000-0000520F0000}"/>
    <cellStyle name="Migliaia 34 4 2" xfId="4861" xr:uid="{00000000-0005-0000-0000-0000530F0000}"/>
    <cellStyle name="Migliaia 34 4 2 2" xfId="13628" xr:uid="{66F24ACE-051B-4AD9-97C8-F11BF6298619}"/>
    <cellStyle name="Migliaia 34 4 2 2 2" xfId="26736" xr:uid="{D77083F3-9B87-4105-B71D-878EDE254D0D}"/>
    <cellStyle name="Migliaia 34 4 2 3" xfId="17396" xr:uid="{96BAC113-125D-4103-B6DA-F15D94811ADA}"/>
    <cellStyle name="Migliaia 34 4 2 3 2" xfId="30494" xr:uid="{EBAE2187-4135-4F0B-AC95-A0E17F57C8B6}"/>
    <cellStyle name="Migliaia 34 4 2 4" xfId="8287" xr:uid="{0CF23B2F-DF14-4C32-882D-9C0B39BC7D65}"/>
    <cellStyle name="Migliaia 34 4 2 5" xfId="21437" xr:uid="{178124A4-16C5-4A87-BE5B-F06AAB5FC36E}"/>
    <cellStyle name="Migliaia 34 4 3" xfId="12088" xr:uid="{BA04A5AC-D52D-4233-9BFB-27890FC1C8AA}"/>
    <cellStyle name="Migliaia 34 4 3 2" xfId="25196" xr:uid="{55CE6182-DB0A-447C-A15A-E9C8EA214CC2}"/>
    <cellStyle name="Migliaia 34 4 4" xfId="15880" xr:uid="{3E14F9A0-BE43-4246-B2E7-E84D00BA23E2}"/>
    <cellStyle name="Migliaia 34 4 4 2" xfId="28978" xr:uid="{A680E7B2-3FA6-43D5-88A3-D445DA1706F1}"/>
    <cellStyle name="Migliaia 34 4 5" xfId="6747" xr:uid="{6E75DA10-A794-4286-9134-979DC8FD5F3A}"/>
    <cellStyle name="Migliaia 34 4 6" xfId="19902" xr:uid="{B9E7C084-F14D-4CD7-9797-B19352A6557A}"/>
    <cellStyle name="Migliaia 34 5" xfId="3544" xr:uid="{00000000-0005-0000-0000-0000540F0000}"/>
    <cellStyle name="Migliaia 34 5 2" xfId="5097" xr:uid="{00000000-0005-0000-0000-0000550F0000}"/>
    <cellStyle name="Migliaia 34 5 2 2" xfId="13864" xr:uid="{46A8B4F5-573B-47EF-B3DB-C055B2CAF38A}"/>
    <cellStyle name="Migliaia 34 5 2 2 2" xfId="26972" xr:uid="{F2F883C4-3332-4507-BDC1-960DB180B976}"/>
    <cellStyle name="Migliaia 34 5 2 3" xfId="17632" xr:uid="{6C1AAD30-0E6D-4DAE-BBBD-CC2D723B061F}"/>
    <cellStyle name="Migliaia 34 5 2 3 2" xfId="30730" xr:uid="{1AECE43F-EFF0-4470-A5DC-C72C5E9DBFEE}"/>
    <cellStyle name="Migliaia 34 5 2 4" xfId="8523" xr:uid="{CF0BDD27-2DCA-4A5F-926E-A773720387BB}"/>
    <cellStyle name="Migliaia 34 5 2 5" xfId="21672" xr:uid="{4ED0024B-A73F-473C-9FFC-F9FC59622246}"/>
    <cellStyle name="Migliaia 34 5 3" xfId="12324" xr:uid="{787B6DDE-BB03-4A45-836D-76592C55B438}"/>
    <cellStyle name="Migliaia 34 5 3 2" xfId="25432" xr:uid="{1EEDE2FD-9C2C-46BE-8EBC-3A4EE164B75F}"/>
    <cellStyle name="Migliaia 34 5 4" xfId="16116" xr:uid="{7952058B-01C4-45B3-A452-1C3916A3C5C7}"/>
    <cellStyle name="Migliaia 34 5 4 2" xfId="29214" xr:uid="{7A770350-13ED-4978-8688-4E7406411854}"/>
    <cellStyle name="Migliaia 34 5 5" xfId="6983" xr:uid="{415D18AA-60AE-47E3-811E-4C1AC02E4CFC}"/>
    <cellStyle name="Migliaia 34 5 6" xfId="20137" xr:uid="{80251CE6-A1A8-4BB0-B7A6-FC69902032E0}"/>
    <cellStyle name="Migliaia 34 6" xfId="3779" xr:uid="{00000000-0005-0000-0000-0000560F0000}"/>
    <cellStyle name="Migliaia 34 6 2" xfId="5331" xr:uid="{00000000-0005-0000-0000-0000570F0000}"/>
    <cellStyle name="Migliaia 34 6 2 2" xfId="14098" xr:uid="{F93424A8-89ED-492C-890E-1EF112143ED4}"/>
    <cellStyle name="Migliaia 34 6 2 2 2" xfId="27206" xr:uid="{FCEA55A3-1AA5-49E8-A7D6-73B6BFA18A00}"/>
    <cellStyle name="Migliaia 34 6 2 3" xfId="17866" xr:uid="{FB3CE3A6-AB88-4767-AE84-2B5445D75A3A}"/>
    <cellStyle name="Migliaia 34 6 2 3 2" xfId="30964" xr:uid="{BA064694-EA02-4020-809F-732AA9AAB5D5}"/>
    <cellStyle name="Migliaia 34 6 2 4" xfId="8757" xr:uid="{6582E28B-2499-4B22-8575-37DD9195A772}"/>
    <cellStyle name="Migliaia 34 6 2 5" xfId="21906" xr:uid="{6CDD6DA4-42E3-4774-A8DF-F7C727B730C9}"/>
    <cellStyle name="Migliaia 34 6 3" xfId="12559" xr:uid="{E68F7360-8CF5-4296-B6A8-DE43A1570639}"/>
    <cellStyle name="Migliaia 34 6 3 2" xfId="25667" xr:uid="{22AC3E68-1D14-474B-B47B-B389728C7F15}"/>
    <cellStyle name="Migliaia 34 6 4" xfId="16351" xr:uid="{E1F5D07E-64C2-4CBC-B9D6-513E3A5FD522}"/>
    <cellStyle name="Migliaia 34 6 4 2" xfId="29449" xr:uid="{C23E7CE0-6ED5-44D4-AE54-807D4D8B08F9}"/>
    <cellStyle name="Migliaia 34 6 5" xfId="7218" xr:uid="{475BA8B8-2C26-40F3-9EEB-7F53E23A16E2}"/>
    <cellStyle name="Migliaia 34 6 6" xfId="20371" xr:uid="{6B8AE15A-9CB1-44EF-A95A-B1D2A6FCC3CB}"/>
    <cellStyle name="Migliaia 34 7" xfId="4261" xr:uid="{00000000-0005-0000-0000-0000580F0000}"/>
    <cellStyle name="Migliaia 34 7 2" xfId="13029" xr:uid="{2E1AE86C-21A0-4375-BB92-617A01F28055}"/>
    <cellStyle name="Migliaia 34 7 2 2" xfId="26137" xr:uid="{CBE0841B-407F-4755-81B0-DA25ABC13DF6}"/>
    <cellStyle name="Migliaia 34 7 3" xfId="16801" xr:uid="{431688D7-7D74-49A2-ABB9-973402C19823}"/>
    <cellStyle name="Migliaia 34 7 3 2" xfId="29899" xr:uid="{7699E212-C637-4057-81B5-C33D157F9EBD}"/>
    <cellStyle name="Migliaia 34 7 4" xfId="7688" xr:uid="{E412C6B1-B286-46A4-9E59-27BE02D1F6C8}"/>
    <cellStyle name="Migliaia 34 7 5" xfId="20841" xr:uid="{9840D4D1-CDD0-47E1-93FC-A272876B9BD0}"/>
    <cellStyle name="Migliaia 34 8" xfId="2693" xr:uid="{00000000-0005-0000-0000-0000590F0000}"/>
    <cellStyle name="Migliaia 34 8 2" xfId="11483" xr:uid="{98165CDE-73DA-47DF-BC9D-52CC8C920A91}"/>
    <cellStyle name="Migliaia 34 8 2 2" xfId="24598" xr:uid="{F2F686E9-6210-412C-9C2E-C2D133265D18}"/>
    <cellStyle name="Migliaia 34 8 3" xfId="15273" xr:uid="{124E6CAD-142B-477E-BF20-908ED8B29B0F}"/>
    <cellStyle name="Migliaia 34 8 3 2" xfId="28371" xr:uid="{531A9A58-43BC-4775-97CF-A4E8EF52B586}"/>
    <cellStyle name="Migliaia 34 8 4" xfId="8991" xr:uid="{7A60B4E8-0596-420F-8463-BD6BC6D088CD}"/>
    <cellStyle name="Migliaia 34 8 5" xfId="22140" xr:uid="{A166EE14-B682-44F2-A252-39A89B01E9B2}"/>
    <cellStyle name="Migliaia 34 9" xfId="5572" xr:uid="{00000000-0005-0000-0000-00005A0F0000}"/>
    <cellStyle name="Migliaia 34 9 2" xfId="14339" xr:uid="{86AA3AD0-CA93-40EF-B244-86302A23D245}"/>
    <cellStyle name="Migliaia 34 9 2 2" xfId="27440" xr:uid="{6377E258-E8F4-44F1-BCB4-3DC5CAF9C0BC}"/>
    <cellStyle name="Migliaia 34 9 3" xfId="18100" xr:uid="{852B9ED7-DB5C-40CD-A5F5-D857FFFD1982}"/>
    <cellStyle name="Migliaia 34 9 3 2" xfId="31198" xr:uid="{4B312F86-105E-4242-878D-24CBCE8E715F}"/>
    <cellStyle name="Migliaia 34 9 4" xfId="9224" xr:uid="{A610D367-6933-45D9-BD90-4400966DE770}"/>
    <cellStyle name="Migliaia 34 9 5" xfId="22373" xr:uid="{F2F6623F-B0C8-40DF-911B-D39CCE28A3E0}"/>
    <cellStyle name="Migliaia 35" xfId="1850" xr:uid="{00000000-0005-0000-0000-00005B0F0000}"/>
    <cellStyle name="Migliaia 35 10" xfId="9455" xr:uid="{98727C74-6C3E-49DA-BE08-D339898FB5CF}"/>
    <cellStyle name="Migliaia 35 10 2" xfId="22604" xr:uid="{704FCB0D-471E-4789-B164-13777967934A}"/>
    <cellStyle name="Migliaia 35 11" xfId="9687" xr:uid="{0584E05D-406C-4BDC-83E1-45AD3626C678}"/>
    <cellStyle name="Migliaia 35 11 2" xfId="22836" xr:uid="{D95DF9FF-4E2A-47C8-AAF1-B4793166F59A}"/>
    <cellStyle name="Migliaia 35 12" xfId="9922" xr:uid="{DED5F45D-1B94-4005-A9DD-9D3841F4BE86}"/>
    <cellStyle name="Migliaia 35 12 2" xfId="23071" xr:uid="{9B5FBD0D-EC99-4E94-8EAA-07190E371105}"/>
    <cellStyle name="Migliaia 35 13" xfId="10155" xr:uid="{9D4DD835-C957-4A6D-9895-CA9705C3216E}"/>
    <cellStyle name="Migliaia 35 13 2" xfId="23304" xr:uid="{E746F289-A180-48B6-B494-2D11BBC6A0FD}"/>
    <cellStyle name="Migliaia 35 14" xfId="10395" xr:uid="{4B802C41-BBC6-4161-8433-BA1CBED81EAB}"/>
    <cellStyle name="Migliaia 35 14 2" xfId="23537" xr:uid="{96BFD650-EA69-49D8-A47C-5437922DC2EA}"/>
    <cellStyle name="Migliaia 35 15" xfId="10757" xr:uid="{7A5B8CD1-95C3-4A4E-B78F-76049A0F1928}"/>
    <cellStyle name="Migliaia 35 15 2" xfId="23880" xr:uid="{05B72D78-BB26-43C3-BF0E-63084B73F061}"/>
    <cellStyle name="Migliaia 35 16" xfId="14633" xr:uid="{56FC746F-F4D8-4089-8473-EA34AFD6E625}"/>
    <cellStyle name="Migliaia 35 16 2" xfId="27731" xr:uid="{BDB3547A-7806-4DBA-8F40-9A09FD956B1E}"/>
    <cellStyle name="Migliaia 35 17" xfId="6143" xr:uid="{0E416D0F-24DE-4E60-869F-310BCF13F879}"/>
    <cellStyle name="Migliaia 35 18" xfId="19308" xr:uid="{3607CBAD-BD81-43A8-87E9-BC4457FB3762}"/>
    <cellStyle name="Migliaia 35 2" xfId="2266" xr:uid="{00000000-0005-0000-0000-00005C0F0000}"/>
    <cellStyle name="Migliaia 35 2 10" xfId="9803" xr:uid="{590E4B87-1EF8-4960-BFC6-B13DDDB0D384}"/>
    <cellStyle name="Migliaia 35 2 10 2" xfId="22952" xr:uid="{4AC00677-E89A-4E4D-B9A7-3852AE1B07A8}"/>
    <cellStyle name="Migliaia 35 2 11" xfId="10038" xr:uid="{FF8C7DE0-9EDD-4EE0-B2D9-108A46D72C5F}"/>
    <cellStyle name="Migliaia 35 2 11 2" xfId="23187" xr:uid="{944D42B2-D6F4-4101-9A42-B6320C6A504D}"/>
    <cellStyle name="Migliaia 35 2 12" xfId="10271" xr:uid="{5F56609E-F084-4578-BEE8-D8522C61B6AF}"/>
    <cellStyle name="Migliaia 35 2 12 2" xfId="23420" xr:uid="{FE1E968F-7910-4955-9DD8-95CE93FF9559}"/>
    <cellStyle name="Migliaia 35 2 13" xfId="10511" xr:uid="{04E72C87-727A-493C-97AE-EBA57B6C18ED}"/>
    <cellStyle name="Migliaia 35 2 13 2" xfId="23653" xr:uid="{DDF7D20B-F63A-48EF-9958-9EBF78C49D10}"/>
    <cellStyle name="Migliaia 35 2 14" xfId="11142" xr:uid="{4898762E-64B3-4033-8587-D5AB40592091}"/>
    <cellStyle name="Migliaia 35 2 14 2" xfId="24258" xr:uid="{B5828131-1C82-4CD7-B128-B18AD23911A6}"/>
    <cellStyle name="Migliaia 35 2 15" xfId="14936" xr:uid="{E68B333D-B42A-4A30-9866-1CDEA03D2646}"/>
    <cellStyle name="Migliaia 35 2 15 2" xfId="28034" xr:uid="{A73E60A3-E7E8-4435-ADE0-DAD4BC42E14D}"/>
    <cellStyle name="Migliaia 35 2 16" xfId="6289" xr:uid="{71AA3260-1A76-4904-AFF5-1AD106BEC484}"/>
    <cellStyle name="Migliaia 35 2 17" xfId="19453" xr:uid="{D9F30F43-6CA1-4F55-9A18-A56631F19DD9}"/>
    <cellStyle name="Migliaia 35 2 2" xfId="3187" xr:uid="{00000000-0005-0000-0000-00005D0F0000}"/>
    <cellStyle name="Migliaia 35 2 2 2" xfId="4740" xr:uid="{00000000-0005-0000-0000-00005E0F0000}"/>
    <cellStyle name="Migliaia 35 2 2 2 2" xfId="13507" xr:uid="{87076BDF-E715-4DE4-91A8-E121FEA94155}"/>
    <cellStyle name="Migliaia 35 2 2 2 2 2" xfId="26615" xr:uid="{DCA9618D-A817-4FC7-AE00-889BA249A87C}"/>
    <cellStyle name="Migliaia 35 2 2 2 3" xfId="17275" xr:uid="{DA5F6E11-3CDF-40C3-845E-69B591287D26}"/>
    <cellStyle name="Migliaia 35 2 2 2 3 2" xfId="30373" xr:uid="{300DAF63-0A4B-4749-90A4-836A64FED189}"/>
    <cellStyle name="Migliaia 35 2 2 2 4" xfId="8166" xr:uid="{73BCD21F-9914-4857-B644-DA1769F5BEAD}"/>
    <cellStyle name="Migliaia 35 2 2 2 5" xfId="21317" xr:uid="{E663A2AB-868A-4E96-8388-B9BF30C2E2DF}"/>
    <cellStyle name="Migliaia 35 2 2 3" xfId="11967" xr:uid="{47A9E74F-70C5-4390-890D-47BA6100DC18}"/>
    <cellStyle name="Migliaia 35 2 2 3 2" xfId="25075" xr:uid="{AC095A10-76F6-4188-8AB6-F9E27B77CD02}"/>
    <cellStyle name="Migliaia 35 2 2 4" xfId="15759" xr:uid="{1692A69E-C2DE-4121-8275-65F7B1A37C66}"/>
    <cellStyle name="Migliaia 35 2 2 4 2" xfId="28857" xr:uid="{F9B27FC7-84EF-45FA-92D6-68694F51201D}"/>
    <cellStyle name="Migliaia 35 2 2 5" xfId="6626" xr:uid="{71BC34C8-59A4-4B7A-A8B6-FB2B4B40FB4A}"/>
    <cellStyle name="Migliaia 35 2 2 6" xfId="19782" xr:uid="{122F12C8-0896-49D0-9F96-5B070C5BBD53}"/>
    <cellStyle name="Migliaia 35 2 3" xfId="3422" xr:uid="{00000000-0005-0000-0000-00005F0F0000}"/>
    <cellStyle name="Migliaia 35 2 3 2" xfId="4975" xr:uid="{00000000-0005-0000-0000-0000600F0000}"/>
    <cellStyle name="Migliaia 35 2 3 2 2" xfId="13742" xr:uid="{E983B10C-55AC-4D23-80CB-483338A01D88}"/>
    <cellStyle name="Migliaia 35 2 3 2 2 2" xfId="26850" xr:uid="{BF1B2EDF-2327-4822-8071-81CAE845F2EF}"/>
    <cellStyle name="Migliaia 35 2 3 2 3" xfId="17510" xr:uid="{5AECA9B6-4A31-4E90-98EB-05D682BC4AA6}"/>
    <cellStyle name="Migliaia 35 2 3 2 3 2" xfId="30608" xr:uid="{0F95DD03-80FC-4616-88B3-9E29889A6CF1}"/>
    <cellStyle name="Migliaia 35 2 3 2 4" xfId="8401" xr:uid="{8C0D83B6-CDE2-4D96-8390-68C43507C258}"/>
    <cellStyle name="Migliaia 35 2 3 2 5" xfId="21551" xr:uid="{52353579-6160-4661-A1E2-232E0407B5AA}"/>
    <cellStyle name="Migliaia 35 2 3 3" xfId="12202" xr:uid="{C8C93DFF-650C-4D48-964F-6E1F98630D5B}"/>
    <cellStyle name="Migliaia 35 2 3 3 2" xfId="25310" xr:uid="{3EAB2CBC-A13D-47F9-9B08-61A0B149E019}"/>
    <cellStyle name="Migliaia 35 2 3 4" xfId="15994" xr:uid="{40D8E4BC-301B-4A30-910D-3A33B50286E8}"/>
    <cellStyle name="Migliaia 35 2 3 4 2" xfId="29092" xr:uid="{4A8A7381-71B9-406A-9DF2-E0023F27C3B2}"/>
    <cellStyle name="Migliaia 35 2 3 5" xfId="6861" xr:uid="{6EDD7ED6-3D19-4D10-8750-E68CB33F32C8}"/>
    <cellStyle name="Migliaia 35 2 3 6" xfId="20016" xr:uid="{ECDCE9F5-0FCA-43AC-8ED7-EE7FF8FC23D0}"/>
    <cellStyle name="Migliaia 35 2 4" xfId="3658" xr:uid="{00000000-0005-0000-0000-0000610F0000}"/>
    <cellStyle name="Migliaia 35 2 4 2" xfId="5211" xr:uid="{00000000-0005-0000-0000-0000620F0000}"/>
    <cellStyle name="Migliaia 35 2 4 2 2" xfId="13978" xr:uid="{B481C5CC-13F4-41BF-BF70-E01B6BF1ED54}"/>
    <cellStyle name="Migliaia 35 2 4 2 2 2" xfId="27086" xr:uid="{F7512BE8-311D-4BB1-877F-FA1A79538839}"/>
    <cellStyle name="Migliaia 35 2 4 2 3" xfId="17746" xr:uid="{84083AA3-D3A5-4641-8B80-E5D69040962E}"/>
    <cellStyle name="Migliaia 35 2 4 2 3 2" xfId="30844" xr:uid="{D45BF25E-E23E-4552-ADA8-E88526F380AD}"/>
    <cellStyle name="Migliaia 35 2 4 2 4" xfId="8637" xr:uid="{FE5FE115-B551-4966-A22B-B8F6D3E98835}"/>
    <cellStyle name="Migliaia 35 2 4 2 5" xfId="21786" xr:uid="{19E14C09-0C4E-40EC-B529-C232DEC7B69C}"/>
    <cellStyle name="Migliaia 35 2 4 3" xfId="12438" xr:uid="{78E4BD2E-DEE0-4A9E-B7C2-946F31AEDEDF}"/>
    <cellStyle name="Migliaia 35 2 4 3 2" xfId="25546" xr:uid="{65BF0A20-9116-4D29-B739-F87EF62DE8B7}"/>
    <cellStyle name="Migliaia 35 2 4 4" xfId="16230" xr:uid="{3C112458-6056-4883-9C4B-BF430741FB0F}"/>
    <cellStyle name="Migliaia 35 2 4 4 2" xfId="29328" xr:uid="{42494C0D-6490-4445-8254-3D896C83251F}"/>
    <cellStyle name="Migliaia 35 2 4 5" xfId="7097" xr:uid="{440151F2-4847-4E64-A254-449E0DB4A050}"/>
    <cellStyle name="Migliaia 35 2 4 6" xfId="20251" xr:uid="{7AE308D4-F99A-4212-B0C9-43005C7B795D}"/>
    <cellStyle name="Migliaia 35 2 5" xfId="3893" xr:uid="{00000000-0005-0000-0000-0000630F0000}"/>
    <cellStyle name="Migliaia 35 2 5 2" xfId="5445" xr:uid="{00000000-0005-0000-0000-0000640F0000}"/>
    <cellStyle name="Migliaia 35 2 5 2 2" xfId="14212" xr:uid="{7ADE4363-D49A-404A-BC57-E8F2CD55D7D0}"/>
    <cellStyle name="Migliaia 35 2 5 2 2 2" xfId="27320" xr:uid="{1B1450D0-939B-4DDF-82AB-614A72DC2291}"/>
    <cellStyle name="Migliaia 35 2 5 2 3" xfId="17980" xr:uid="{CD66C06D-61A1-4B03-B71A-CF5EEC1A5528}"/>
    <cellStyle name="Migliaia 35 2 5 2 3 2" xfId="31078" xr:uid="{3BB4D0B2-765B-4E4F-8E01-947B73C17A48}"/>
    <cellStyle name="Migliaia 35 2 5 2 4" xfId="8871" xr:uid="{D99CC8FA-6F15-4A51-A8F7-C872880C20D5}"/>
    <cellStyle name="Migliaia 35 2 5 2 5" xfId="22020" xr:uid="{474F9E11-7EEE-4198-BB9A-F9EF775545A8}"/>
    <cellStyle name="Migliaia 35 2 5 3" xfId="12673" xr:uid="{11AC94F9-0A9D-47C0-9804-116C6EDA9B50}"/>
    <cellStyle name="Migliaia 35 2 5 3 2" xfId="25781" xr:uid="{E9442199-4BBE-415B-98E0-1A0991419BC5}"/>
    <cellStyle name="Migliaia 35 2 5 4" xfId="16465" xr:uid="{792EBAE0-9234-4F03-BA2D-757FBB260E52}"/>
    <cellStyle name="Migliaia 35 2 5 4 2" xfId="29563" xr:uid="{BFCF0DA7-F646-49D3-BA37-82B3B8055F9B}"/>
    <cellStyle name="Migliaia 35 2 5 5" xfId="7332" xr:uid="{0C4EA8D7-5D6D-4FEC-94CE-0AAF4A2D6EF0}"/>
    <cellStyle name="Migliaia 35 2 5 6" xfId="20485" xr:uid="{6CC1E892-22A3-4BC8-9EF3-F0FBFDEAE658}"/>
    <cellStyle name="Migliaia 35 2 6" xfId="4409" xr:uid="{00000000-0005-0000-0000-0000650F0000}"/>
    <cellStyle name="Migliaia 35 2 6 2" xfId="13177" xr:uid="{D059DAB8-D870-4FE7-B47A-8B09B7B2FFAD}"/>
    <cellStyle name="Migliaia 35 2 6 2 2" xfId="26285" xr:uid="{8CC6BE97-D507-4338-9520-D8040844A3C4}"/>
    <cellStyle name="Migliaia 35 2 6 3" xfId="16945" xr:uid="{8E733885-C8E8-43D6-8317-1915CCED0453}"/>
    <cellStyle name="Migliaia 35 2 6 3 2" xfId="30043" xr:uid="{08A4D5F7-CC62-4C22-9EFD-CA323902DCA3}"/>
    <cellStyle name="Migliaia 35 2 6 4" xfId="7836" xr:uid="{590E369E-5028-4DAF-8EB9-2102C6DDD457}"/>
    <cellStyle name="Migliaia 35 2 6 5" xfId="20988" xr:uid="{D0C97FFE-6B2E-402E-9292-0C05D9B2A3D0}"/>
    <cellStyle name="Migliaia 35 2 7" xfId="2849" xr:uid="{00000000-0005-0000-0000-0000660F0000}"/>
    <cellStyle name="Migliaia 35 2 7 2" xfId="11630" xr:uid="{C6D033A4-902E-4F99-BEE6-C90E637581B0}"/>
    <cellStyle name="Migliaia 35 2 7 2 2" xfId="24745" xr:uid="{1A4A4E37-63D9-44D1-A34B-E69740E1773B}"/>
    <cellStyle name="Migliaia 35 2 7 3" xfId="15429" xr:uid="{1960687E-02C4-4ABC-B59C-4AD850ACD162}"/>
    <cellStyle name="Migliaia 35 2 7 3 2" xfId="28527" xr:uid="{C6FFDDBD-A071-4A96-9B2B-C3D471921B92}"/>
    <cellStyle name="Migliaia 35 2 7 4" xfId="9105" xr:uid="{993E5A19-BA53-44E8-854C-42F2A26EF020}"/>
    <cellStyle name="Migliaia 35 2 7 5" xfId="22254" xr:uid="{7F8AE29D-A237-4F75-8A5E-3E7D5F5E9865}"/>
    <cellStyle name="Migliaia 35 2 8" xfId="5686" xr:uid="{00000000-0005-0000-0000-0000670F0000}"/>
    <cellStyle name="Migliaia 35 2 8 2" xfId="14453" xr:uid="{E8932760-EA62-4772-843C-3D8793473104}"/>
    <cellStyle name="Migliaia 35 2 8 2 2" xfId="27554" xr:uid="{7E1223EA-E101-4207-B3B5-0C2047667709}"/>
    <cellStyle name="Migliaia 35 2 8 3" xfId="18214" xr:uid="{89A7985F-AA5C-484C-B3C2-89E7032657B9}"/>
    <cellStyle name="Migliaia 35 2 8 3 2" xfId="31312" xr:uid="{BAF10495-AF30-4660-B81D-D019139148E1}"/>
    <cellStyle name="Migliaia 35 2 8 4" xfId="9338" xr:uid="{2E9A5AEF-58C3-4272-8BA5-E6B1656B4EBE}"/>
    <cellStyle name="Migliaia 35 2 8 5" xfId="22487" xr:uid="{DFFA6549-4E07-4A54-BC35-DB5BBE390ED3}"/>
    <cellStyle name="Migliaia 35 2 9" xfId="9571" xr:uid="{3135F0A2-3CB0-42E5-A248-60AA863BB1E8}"/>
    <cellStyle name="Migliaia 35 2 9 2" xfId="22720" xr:uid="{E2E402A8-9A9D-4003-AB7A-16AC8787EFDA}"/>
    <cellStyle name="Migliaia 35 3" xfId="2150" xr:uid="{00000000-0005-0000-0000-0000680F0000}"/>
    <cellStyle name="Migliaia 35 3 2" xfId="4624" xr:uid="{00000000-0005-0000-0000-0000690F0000}"/>
    <cellStyle name="Migliaia 35 3 2 2" xfId="13391" xr:uid="{1A69FE0A-0F59-4A5C-A090-E87D5FE64EAA}"/>
    <cellStyle name="Migliaia 35 3 2 2 2" xfId="26499" xr:uid="{11AC889D-644D-4792-9867-423067C153E8}"/>
    <cellStyle name="Migliaia 35 3 2 3" xfId="17159" xr:uid="{9AC60827-73ED-434D-B28F-8A48A646A772}"/>
    <cellStyle name="Migliaia 35 3 2 3 2" xfId="30257" xr:uid="{410C766B-E614-4D2B-A927-705894E7E76C}"/>
    <cellStyle name="Migliaia 35 3 2 4" xfId="8050" xr:uid="{73D5DF4A-F66B-4A9F-893D-260876BFC34D}"/>
    <cellStyle name="Migliaia 35 3 2 5" xfId="21201" xr:uid="{4B235036-6809-433C-B37F-4ED2802D6F26}"/>
    <cellStyle name="Migliaia 35 3 3" xfId="3071" xr:uid="{00000000-0005-0000-0000-00006A0F0000}"/>
    <cellStyle name="Migliaia 35 3 3 2" xfId="15643" xr:uid="{A49921C6-D9FE-4252-8911-A2A08F464399}"/>
    <cellStyle name="Migliaia 35 3 3 2 2" xfId="28741" xr:uid="{17517952-CEB4-4D50-8FC7-DA3DFC22B969}"/>
    <cellStyle name="Migliaia 35 3 3 3" xfId="11851" xr:uid="{3B60BCBC-8657-471C-B836-6DBA91DA509A}"/>
    <cellStyle name="Migliaia 35 3 3 4" xfId="24959" xr:uid="{99138E16-B50A-4312-80CB-9A4D3E268DB2}"/>
    <cellStyle name="Migliaia 35 3 4" xfId="11026" xr:uid="{4A2DA6D6-75A1-450B-927A-F59D02DEEC8C}"/>
    <cellStyle name="Migliaia 35 3 4 2" xfId="24142" xr:uid="{C5323FC3-33CD-448C-B946-BB5506EBC4E7}"/>
    <cellStyle name="Migliaia 35 3 5" xfId="14820" xr:uid="{9ACFFB28-E831-4210-8C74-5D8FB180E12E}"/>
    <cellStyle name="Migliaia 35 3 5 2" xfId="27918" xr:uid="{C4CC3F1D-7EEA-4811-A437-225AAFEAC32F}"/>
    <cellStyle name="Migliaia 35 3 6" xfId="6510" xr:uid="{BEBA420B-E4B8-4E03-9873-CFADD984C390}"/>
    <cellStyle name="Migliaia 35 3 7" xfId="19666" xr:uid="{C1F93575-4896-4070-A2F6-2892E6FEB470}"/>
    <cellStyle name="Migliaia 35 4" xfId="3306" xr:uid="{00000000-0005-0000-0000-00006B0F0000}"/>
    <cellStyle name="Migliaia 35 4 2" xfId="4859" xr:uid="{00000000-0005-0000-0000-00006C0F0000}"/>
    <cellStyle name="Migliaia 35 4 2 2" xfId="13626" xr:uid="{7DDAF74D-F6EC-4AFD-B1F5-384B10518CD8}"/>
    <cellStyle name="Migliaia 35 4 2 2 2" xfId="26734" xr:uid="{76BF3101-A894-44B5-95E7-6CABB96B8543}"/>
    <cellStyle name="Migliaia 35 4 2 3" xfId="17394" xr:uid="{8C5E9694-F39B-4A99-83B9-B0A88BA46B82}"/>
    <cellStyle name="Migliaia 35 4 2 3 2" xfId="30492" xr:uid="{7719E4C8-D234-4BE6-A681-1F8373C90F27}"/>
    <cellStyle name="Migliaia 35 4 2 4" xfId="8285" xr:uid="{A3C476CE-8683-4422-AFFA-EAFD873CA0B0}"/>
    <cellStyle name="Migliaia 35 4 2 5" xfId="21435" xr:uid="{CDE6508A-D95D-4903-A725-E7766D5BBA7D}"/>
    <cellStyle name="Migliaia 35 4 3" xfId="12086" xr:uid="{EE5C0667-C98C-48DF-8612-B098E64C9FD3}"/>
    <cellStyle name="Migliaia 35 4 3 2" xfId="25194" xr:uid="{3A358A1F-5767-46B1-9852-786B0A7EE8CC}"/>
    <cellStyle name="Migliaia 35 4 4" xfId="15878" xr:uid="{0373B027-114A-4322-B3A1-A42B35889A33}"/>
    <cellStyle name="Migliaia 35 4 4 2" xfId="28976" xr:uid="{53CAFC9B-270B-476C-ACC3-654E9679A18B}"/>
    <cellStyle name="Migliaia 35 4 5" xfId="6745" xr:uid="{7C54DE30-7685-4A31-A8D0-D80A81070578}"/>
    <cellStyle name="Migliaia 35 4 6" xfId="19900" xr:uid="{7D6DC314-9D6A-4092-BBC4-42FF7D76BFD0}"/>
    <cellStyle name="Migliaia 35 5" xfId="3542" xr:uid="{00000000-0005-0000-0000-00006D0F0000}"/>
    <cellStyle name="Migliaia 35 5 2" xfId="5095" xr:uid="{00000000-0005-0000-0000-00006E0F0000}"/>
    <cellStyle name="Migliaia 35 5 2 2" xfId="13862" xr:uid="{942526E1-9CF9-4AC4-83CE-89867BBF74D4}"/>
    <cellStyle name="Migliaia 35 5 2 2 2" xfId="26970" xr:uid="{D371D5AB-1562-4934-A3CD-8CE53255F129}"/>
    <cellStyle name="Migliaia 35 5 2 3" xfId="17630" xr:uid="{57C3A667-6137-4BD5-AEB6-D1C00604F147}"/>
    <cellStyle name="Migliaia 35 5 2 3 2" xfId="30728" xr:uid="{4289B4D2-FF03-4324-9A24-9AF24005E618}"/>
    <cellStyle name="Migliaia 35 5 2 4" xfId="8521" xr:uid="{8EEE683C-64EE-45E7-B33E-A2AA2582D773}"/>
    <cellStyle name="Migliaia 35 5 2 5" xfId="21670" xr:uid="{FF72359E-ED3D-498A-A356-35CB2C5CD73A}"/>
    <cellStyle name="Migliaia 35 5 3" xfId="12322" xr:uid="{D91A06D7-45C3-4E4B-B0F7-F855F2C4AEA5}"/>
    <cellStyle name="Migliaia 35 5 3 2" xfId="25430" xr:uid="{289FA2AF-26E4-45BF-97E9-EA4E3CC5C8F4}"/>
    <cellStyle name="Migliaia 35 5 4" xfId="16114" xr:uid="{1DC49EC7-2AAC-4D11-9DC6-731E0036C064}"/>
    <cellStyle name="Migliaia 35 5 4 2" xfId="29212" xr:uid="{E207827F-0035-4CB6-AD73-2E063FBA8D3C}"/>
    <cellStyle name="Migliaia 35 5 5" xfId="6981" xr:uid="{2CD1A33B-C0B4-41D0-A6D5-8A8D27589375}"/>
    <cellStyle name="Migliaia 35 5 6" xfId="20135" xr:uid="{FB4324C4-5CAF-4AE1-B2A6-A85D53C23631}"/>
    <cellStyle name="Migliaia 35 6" xfId="3777" xr:uid="{00000000-0005-0000-0000-00006F0F0000}"/>
    <cellStyle name="Migliaia 35 6 2" xfId="5329" xr:uid="{00000000-0005-0000-0000-0000700F0000}"/>
    <cellStyle name="Migliaia 35 6 2 2" xfId="14096" xr:uid="{6301AB91-0FB8-40C6-B1F1-1F5C0BB75810}"/>
    <cellStyle name="Migliaia 35 6 2 2 2" xfId="27204" xr:uid="{AA7899AC-2439-47DF-97F9-24E0822B4E65}"/>
    <cellStyle name="Migliaia 35 6 2 3" xfId="17864" xr:uid="{A066C145-3A16-446F-ABF7-1A43632780E8}"/>
    <cellStyle name="Migliaia 35 6 2 3 2" xfId="30962" xr:uid="{27262C73-D6D6-47FA-8157-62FF3B4066FC}"/>
    <cellStyle name="Migliaia 35 6 2 4" xfId="8755" xr:uid="{6B0D2C2A-4876-4F4E-805E-C198285AAFF9}"/>
    <cellStyle name="Migliaia 35 6 2 5" xfId="21904" xr:uid="{FEBC9A6C-9524-4421-8928-8B413FFEB876}"/>
    <cellStyle name="Migliaia 35 6 3" xfId="12557" xr:uid="{61DB410A-9D48-4836-840F-9F1A8B07AB73}"/>
    <cellStyle name="Migliaia 35 6 3 2" xfId="25665" xr:uid="{DACD1717-0453-4D7C-B386-AF9D0F5281FB}"/>
    <cellStyle name="Migliaia 35 6 4" xfId="16349" xr:uid="{CF92BD80-C6FB-4B80-9029-1A7A7DADAB76}"/>
    <cellStyle name="Migliaia 35 6 4 2" xfId="29447" xr:uid="{3296294A-6042-49AB-A4C0-E1769EF0127C}"/>
    <cellStyle name="Migliaia 35 6 5" xfId="7216" xr:uid="{4A6F957C-ECB5-4EDD-979D-402C5E28FBD0}"/>
    <cellStyle name="Migliaia 35 6 6" xfId="20369" xr:uid="{ACAB425E-6B9B-4FA9-8882-AF17E8067E8B}"/>
    <cellStyle name="Migliaia 35 7" xfId="4259" xr:uid="{00000000-0005-0000-0000-0000710F0000}"/>
    <cellStyle name="Migliaia 35 7 2" xfId="13027" xr:uid="{75D085EB-6305-49A4-BFCC-F966EFBBF2F8}"/>
    <cellStyle name="Migliaia 35 7 2 2" xfId="26135" xr:uid="{C0E8262C-EEAA-4ED9-8576-188187724033}"/>
    <cellStyle name="Migliaia 35 7 3" xfId="16799" xr:uid="{2CEE5A82-64D3-46EA-B606-3E189F9A0332}"/>
    <cellStyle name="Migliaia 35 7 3 2" xfId="29897" xr:uid="{4363C09D-D457-4ED8-BA90-E3A9B946DC75}"/>
    <cellStyle name="Migliaia 35 7 4" xfId="7686" xr:uid="{80F0E20C-A03D-4C02-854B-855430F184C0}"/>
    <cellStyle name="Migliaia 35 7 5" xfId="20839" xr:uid="{C5601784-500E-4810-89FC-B022781BB1C3}"/>
    <cellStyle name="Migliaia 35 8" xfId="2691" xr:uid="{00000000-0005-0000-0000-0000720F0000}"/>
    <cellStyle name="Migliaia 35 8 2" xfId="11481" xr:uid="{CB847DAA-4DD1-49F2-8EBD-75D5014A7A9E}"/>
    <cellStyle name="Migliaia 35 8 2 2" xfId="24596" xr:uid="{489EC28B-1FBF-4772-84E5-3A565F7B7D19}"/>
    <cellStyle name="Migliaia 35 8 3" xfId="15271" xr:uid="{99CEE397-8BB1-4E89-A63D-65126D564844}"/>
    <cellStyle name="Migliaia 35 8 3 2" xfId="28369" xr:uid="{01E245DE-03AB-4E72-BF9F-3F5D2057537D}"/>
    <cellStyle name="Migliaia 35 8 4" xfId="8989" xr:uid="{42044165-FAA0-441E-9684-7DCAD47F0EB3}"/>
    <cellStyle name="Migliaia 35 8 5" xfId="22138" xr:uid="{B9CC3845-145B-46BE-85B1-ADD23C171D55}"/>
    <cellStyle name="Migliaia 35 9" xfId="5570" xr:uid="{00000000-0005-0000-0000-0000730F0000}"/>
    <cellStyle name="Migliaia 35 9 2" xfId="14337" xr:uid="{49C8F0A5-EBE7-4882-ABF9-56131DB9B1C3}"/>
    <cellStyle name="Migliaia 35 9 2 2" xfId="27438" xr:uid="{C291B810-4294-44DC-824C-8396A2AB4026}"/>
    <cellStyle name="Migliaia 35 9 3" xfId="18098" xr:uid="{4C619D4F-FE5D-44D2-A6F4-11E829757061}"/>
    <cellStyle name="Migliaia 35 9 3 2" xfId="31196" xr:uid="{1629053C-07AD-419B-AEF9-69CE9F03364A}"/>
    <cellStyle name="Migliaia 35 9 4" xfId="9222" xr:uid="{2CA103A3-CB49-4852-81D1-A5C507350AAB}"/>
    <cellStyle name="Migliaia 35 9 5" xfId="22371" xr:uid="{6B4D4935-6EA6-409C-A077-C256C9F2E396}"/>
    <cellStyle name="Migliaia 36" xfId="1855" xr:uid="{00000000-0005-0000-0000-0000740F0000}"/>
    <cellStyle name="Migliaia 36 10" xfId="9459" xr:uid="{E8C6ECAF-756B-45F9-B609-D661BC485A6F}"/>
    <cellStyle name="Migliaia 36 10 2" xfId="22608" xr:uid="{DC72B377-4DE4-4F73-9F7D-3C5288D252A5}"/>
    <cellStyle name="Migliaia 36 11" xfId="9691" xr:uid="{FA5CD33E-E851-4794-BC49-5170209F882F}"/>
    <cellStyle name="Migliaia 36 11 2" xfId="22840" xr:uid="{5A4B474C-854D-4AD5-BF99-CE4BD86EECBD}"/>
    <cellStyle name="Migliaia 36 12" xfId="9926" xr:uid="{8CA4C858-6383-4C02-8DD9-6F824E9C3F92}"/>
    <cellStyle name="Migliaia 36 12 2" xfId="23075" xr:uid="{D398D825-3F80-48BD-845D-3E382B498ED9}"/>
    <cellStyle name="Migliaia 36 13" xfId="10159" xr:uid="{06C5CF6B-4CDE-4CEE-A367-77A3F12EBBCC}"/>
    <cellStyle name="Migliaia 36 13 2" xfId="23308" xr:uid="{8274E2C7-CC1F-4EC8-9764-16B6D388A238}"/>
    <cellStyle name="Migliaia 36 14" xfId="10399" xr:uid="{79FEF40D-DB03-4270-80B2-5B85984CA564}"/>
    <cellStyle name="Migliaia 36 14 2" xfId="23541" xr:uid="{CC424BF0-D521-40C7-A088-B15122A8A59B}"/>
    <cellStyle name="Migliaia 36 15" xfId="10761" xr:uid="{74C01153-2E5F-4E7C-82FE-E24587DB8967}"/>
    <cellStyle name="Migliaia 36 15 2" xfId="23884" xr:uid="{52C9FFB6-3E95-4692-B22E-C232232CBB8E}"/>
    <cellStyle name="Migliaia 36 16" xfId="14637" xr:uid="{5C4391D6-7E3B-4ADC-A817-E4E7879B6023}"/>
    <cellStyle name="Migliaia 36 16 2" xfId="27735" xr:uid="{A0B7F245-005E-4A43-A98D-E77F10BA2E3D}"/>
    <cellStyle name="Migliaia 36 17" xfId="6147" xr:uid="{E23861E7-0A9D-44BF-BA10-BD23F70357ED}"/>
    <cellStyle name="Migliaia 36 18" xfId="19312" xr:uid="{F9742487-534F-43F6-95BA-A1DB9A499A4B}"/>
    <cellStyle name="Migliaia 36 2" xfId="2270" xr:uid="{00000000-0005-0000-0000-0000750F0000}"/>
    <cellStyle name="Migliaia 36 2 10" xfId="9807" xr:uid="{AD02A0E0-FBEE-4D94-8F04-F2E7E29A61C7}"/>
    <cellStyle name="Migliaia 36 2 10 2" xfId="22956" xr:uid="{14865D19-63B6-4EA8-BC19-B0D749ED59E4}"/>
    <cellStyle name="Migliaia 36 2 11" xfId="10042" xr:uid="{51405B22-067C-48FD-9CBD-FB0495078E0B}"/>
    <cellStyle name="Migliaia 36 2 11 2" xfId="23191" xr:uid="{4F6844E0-C94E-47A1-A592-F54117BA897B}"/>
    <cellStyle name="Migliaia 36 2 12" xfId="10275" xr:uid="{A4BC6B4B-8125-4A73-880A-E308F1251FA9}"/>
    <cellStyle name="Migliaia 36 2 12 2" xfId="23424" xr:uid="{1A0FB9D1-D32A-40E2-BE21-6F69DD62ECB7}"/>
    <cellStyle name="Migliaia 36 2 13" xfId="10515" xr:uid="{21A7EADE-8C44-4F0A-B1FC-1EC480413AA9}"/>
    <cellStyle name="Migliaia 36 2 13 2" xfId="23657" xr:uid="{E8EF4B0F-F650-4B87-B6C5-C033AE0B03AB}"/>
    <cellStyle name="Migliaia 36 2 14" xfId="11146" xr:uid="{ECFD4BFE-8241-4E2C-88BE-25DD301ACE35}"/>
    <cellStyle name="Migliaia 36 2 14 2" xfId="24262" xr:uid="{CB85D091-E3EB-4E76-9B30-8355C35C318D}"/>
    <cellStyle name="Migliaia 36 2 15" xfId="14940" xr:uid="{4F6ABC57-494C-40DF-8DDC-A859555D04DA}"/>
    <cellStyle name="Migliaia 36 2 15 2" xfId="28038" xr:uid="{5848FB6E-AF4D-4104-B3D7-A6BD76253816}"/>
    <cellStyle name="Migliaia 36 2 16" xfId="6293" xr:uid="{AAAC9ED7-2903-4650-B321-526CBED5FF1B}"/>
    <cellStyle name="Migliaia 36 2 17" xfId="19457" xr:uid="{4EFAD767-0D16-4A6B-9DA1-74F0A40D8A26}"/>
    <cellStyle name="Migliaia 36 2 2" xfId="3191" xr:uid="{00000000-0005-0000-0000-0000760F0000}"/>
    <cellStyle name="Migliaia 36 2 2 2" xfId="4744" xr:uid="{00000000-0005-0000-0000-0000770F0000}"/>
    <cellStyle name="Migliaia 36 2 2 2 2" xfId="13511" xr:uid="{8C1CD716-C1C4-4BBA-9C95-03FD4BE9A620}"/>
    <cellStyle name="Migliaia 36 2 2 2 2 2" xfId="26619" xr:uid="{C29707A4-AC89-4F2B-9485-2C915F05ED01}"/>
    <cellStyle name="Migliaia 36 2 2 2 3" xfId="17279" xr:uid="{0DF6BB81-887D-4EA0-A213-2250E360825F}"/>
    <cellStyle name="Migliaia 36 2 2 2 3 2" xfId="30377" xr:uid="{3C064677-4D69-4874-8693-DC11C1D5127E}"/>
    <cellStyle name="Migliaia 36 2 2 2 4" xfId="8170" xr:uid="{B5AF877D-A65A-4E13-B848-792F058CB3D5}"/>
    <cellStyle name="Migliaia 36 2 2 2 5" xfId="21321" xr:uid="{1571017E-D703-4271-AA53-9FEF9959D511}"/>
    <cellStyle name="Migliaia 36 2 2 3" xfId="11971" xr:uid="{0B54D51B-FA74-44BF-9182-D9899DA49D50}"/>
    <cellStyle name="Migliaia 36 2 2 3 2" xfId="25079" xr:uid="{50845196-E24B-4631-9E9A-54ABA5321D22}"/>
    <cellStyle name="Migliaia 36 2 2 4" xfId="15763" xr:uid="{68A4E108-E5AD-43B0-BA8A-619800A15460}"/>
    <cellStyle name="Migliaia 36 2 2 4 2" xfId="28861" xr:uid="{09E2D36C-0AC3-48F9-A7D2-8AC67CBA30BE}"/>
    <cellStyle name="Migliaia 36 2 2 5" xfId="6630" xr:uid="{EC47D0E6-44BE-4F16-B067-9524D2579833}"/>
    <cellStyle name="Migliaia 36 2 2 6" xfId="19786" xr:uid="{D23DAAAD-661D-49EE-B6FC-6FBAF7E46197}"/>
    <cellStyle name="Migliaia 36 2 3" xfId="3426" xr:uid="{00000000-0005-0000-0000-0000780F0000}"/>
    <cellStyle name="Migliaia 36 2 3 2" xfId="4979" xr:uid="{00000000-0005-0000-0000-0000790F0000}"/>
    <cellStyle name="Migliaia 36 2 3 2 2" xfId="13746" xr:uid="{C904B5FB-04C2-4AF2-86D3-2F9E7294A8C1}"/>
    <cellStyle name="Migliaia 36 2 3 2 2 2" xfId="26854" xr:uid="{5A7DBCEA-DB4B-4B91-8A6B-CA8E38A4EDE4}"/>
    <cellStyle name="Migliaia 36 2 3 2 3" xfId="17514" xr:uid="{3A5EEFEF-A55E-4433-AA63-CABAFE777E11}"/>
    <cellStyle name="Migliaia 36 2 3 2 3 2" xfId="30612" xr:uid="{83B4E759-0B88-4D0A-BE85-BEF1933F2ED8}"/>
    <cellStyle name="Migliaia 36 2 3 2 4" xfId="8405" xr:uid="{999DD06D-BA7E-4183-A33C-AF4D62CE21C3}"/>
    <cellStyle name="Migliaia 36 2 3 2 5" xfId="21555" xr:uid="{5AFD21F0-C076-4E04-A0ED-318EAB23492B}"/>
    <cellStyle name="Migliaia 36 2 3 3" xfId="12206" xr:uid="{0E977817-EA98-4750-88B5-CFEE62F4633D}"/>
    <cellStyle name="Migliaia 36 2 3 3 2" xfId="25314" xr:uid="{559BEFFD-6FBD-43C9-8B7F-4B281ADB6442}"/>
    <cellStyle name="Migliaia 36 2 3 4" xfId="15998" xr:uid="{FD5D6E41-7FA8-4E95-8517-956AE945DEEC}"/>
    <cellStyle name="Migliaia 36 2 3 4 2" xfId="29096" xr:uid="{87D9B055-4227-45E0-B218-1D4C70F721F0}"/>
    <cellStyle name="Migliaia 36 2 3 5" xfId="6865" xr:uid="{69940607-96E5-48D2-8E91-CB1E650E3568}"/>
    <cellStyle name="Migliaia 36 2 3 6" xfId="20020" xr:uid="{02C66BDB-627D-47F0-BA2E-EBF5677B75DE}"/>
    <cellStyle name="Migliaia 36 2 4" xfId="3662" xr:uid="{00000000-0005-0000-0000-00007A0F0000}"/>
    <cellStyle name="Migliaia 36 2 4 2" xfId="5215" xr:uid="{00000000-0005-0000-0000-00007B0F0000}"/>
    <cellStyle name="Migliaia 36 2 4 2 2" xfId="13982" xr:uid="{910EFF61-35C3-4F70-8674-77BA4109DAAD}"/>
    <cellStyle name="Migliaia 36 2 4 2 2 2" xfId="27090" xr:uid="{0B89512A-55F4-4719-AB29-57FF6AF0C508}"/>
    <cellStyle name="Migliaia 36 2 4 2 3" xfId="17750" xr:uid="{7379385E-8F19-45F6-B98C-114754E25370}"/>
    <cellStyle name="Migliaia 36 2 4 2 3 2" xfId="30848" xr:uid="{5F21F86A-62D1-4BB0-A669-CA66F1ECB487}"/>
    <cellStyle name="Migliaia 36 2 4 2 4" xfId="8641" xr:uid="{AE79E33D-0632-4DAA-AD79-B7F507A3123D}"/>
    <cellStyle name="Migliaia 36 2 4 2 5" xfId="21790" xr:uid="{C0973DCE-C577-4B1B-8728-FA662D40DB2A}"/>
    <cellStyle name="Migliaia 36 2 4 3" xfId="12442" xr:uid="{3EAFDA5D-7C01-4FB2-A7B9-8CF9D4E14C08}"/>
    <cellStyle name="Migliaia 36 2 4 3 2" xfId="25550" xr:uid="{30F6D0DD-592C-4845-BF81-EAD82D9611A4}"/>
    <cellStyle name="Migliaia 36 2 4 4" xfId="16234" xr:uid="{68106C49-CB42-46B8-8798-4B51305EBD0C}"/>
    <cellStyle name="Migliaia 36 2 4 4 2" xfId="29332" xr:uid="{55742473-CF23-4979-AAD7-54C4CD0DC68A}"/>
    <cellStyle name="Migliaia 36 2 4 5" xfId="7101" xr:uid="{DED9AD06-4D3C-47C2-B3B6-7E4E418E2F57}"/>
    <cellStyle name="Migliaia 36 2 4 6" xfId="20255" xr:uid="{CBF548DC-871E-481F-800D-0D1AE163D499}"/>
    <cellStyle name="Migliaia 36 2 5" xfId="3897" xr:uid="{00000000-0005-0000-0000-00007C0F0000}"/>
    <cellStyle name="Migliaia 36 2 5 2" xfId="5449" xr:uid="{00000000-0005-0000-0000-00007D0F0000}"/>
    <cellStyle name="Migliaia 36 2 5 2 2" xfId="14216" xr:uid="{C85CD2B0-9697-4442-847B-96BF8E00AA93}"/>
    <cellStyle name="Migliaia 36 2 5 2 2 2" xfId="27324" xr:uid="{F7413BE4-6289-4F40-877F-F5D1296EA65E}"/>
    <cellStyle name="Migliaia 36 2 5 2 3" xfId="17984" xr:uid="{956EDD5C-6801-463B-A13C-D4E01A193679}"/>
    <cellStyle name="Migliaia 36 2 5 2 3 2" xfId="31082" xr:uid="{96488F2A-9C88-4DBD-841A-1470D2555669}"/>
    <cellStyle name="Migliaia 36 2 5 2 4" xfId="8875" xr:uid="{3A92D51C-E9EB-4B54-A479-E994244CEDA8}"/>
    <cellStyle name="Migliaia 36 2 5 2 5" xfId="22024" xr:uid="{03C51882-9D70-461C-9294-052A5A1E95C1}"/>
    <cellStyle name="Migliaia 36 2 5 3" xfId="12677" xr:uid="{7A788107-2267-4A7E-BD18-CAD649C3F206}"/>
    <cellStyle name="Migliaia 36 2 5 3 2" xfId="25785" xr:uid="{8F26557C-9D1C-479B-A37E-420F03B40E5D}"/>
    <cellStyle name="Migliaia 36 2 5 4" xfId="16469" xr:uid="{598B0AC9-B86F-4B3A-A151-EC1E29A7DC44}"/>
    <cellStyle name="Migliaia 36 2 5 4 2" xfId="29567" xr:uid="{05F78B09-8B69-4C6C-A2EF-D91796D2B46A}"/>
    <cellStyle name="Migliaia 36 2 5 5" xfId="7336" xr:uid="{BD6454CA-585D-41FD-81D6-C5E75A8796AC}"/>
    <cellStyle name="Migliaia 36 2 5 6" xfId="20489" xr:uid="{CF55DEB8-D727-46BD-A664-BE8A668EFFED}"/>
    <cellStyle name="Migliaia 36 2 6" xfId="4413" xr:uid="{00000000-0005-0000-0000-00007E0F0000}"/>
    <cellStyle name="Migliaia 36 2 6 2" xfId="13181" xr:uid="{8D84C50A-63C8-49DC-B187-C0EFE8DE4549}"/>
    <cellStyle name="Migliaia 36 2 6 2 2" xfId="26289" xr:uid="{AA38EEF3-B120-4078-938C-8BF07CD0018A}"/>
    <cellStyle name="Migliaia 36 2 6 3" xfId="16949" xr:uid="{91A726A8-7227-4394-ACB0-5C3F64FFB118}"/>
    <cellStyle name="Migliaia 36 2 6 3 2" xfId="30047" xr:uid="{85EF0A88-2E6C-465E-853D-77CBF451DD3B}"/>
    <cellStyle name="Migliaia 36 2 6 4" xfId="7840" xr:uid="{650A1AC3-A1FD-4DCF-A3B6-D0C05DCE4DBA}"/>
    <cellStyle name="Migliaia 36 2 6 5" xfId="20992" xr:uid="{5FCB36E9-93B5-4CBC-B5FA-EF8E98F0F419}"/>
    <cellStyle name="Migliaia 36 2 7" xfId="2853" xr:uid="{00000000-0005-0000-0000-00007F0F0000}"/>
    <cellStyle name="Migliaia 36 2 7 2" xfId="11634" xr:uid="{594F4AAE-CDA1-4682-B59D-68F3A5B0E857}"/>
    <cellStyle name="Migliaia 36 2 7 2 2" xfId="24749" xr:uid="{25AC41D5-B28C-4700-90EE-CCCB4B72383D}"/>
    <cellStyle name="Migliaia 36 2 7 3" xfId="15433" xr:uid="{B74FF692-75B2-476C-AC67-373A957004CA}"/>
    <cellStyle name="Migliaia 36 2 7 3 2" xfId="28531" xr:uid="{8B34C8CC-600D-4EB4-84EB-581C2D1BC8D3}"/>
    <cellStyle name="Migliaia 36 2 7 4" xfId="9109" xr:uid="{5FD0C09F-E397-42C2-9F4C-8DE6696A6068}"/>
    <cellStyle name="Migliaia 36 2 7 5" xfId="22258" xr:uid="{F98F8795-C4FB-400B-8978-C56CF343BFC2}"/>
    <cellStyle name="Migliaia 36 2 8" xfId="5690" xr:uid="{00000000-0005-0000-0000-0000800F0000}"/>
    <cellStyle name="Migliaia 36 2 8 2" xfId="14457" xr:uid="{0CCBDFB8-9D0B-46EC-8897-6C3049B0A821}"/>
    <cellStyle name="Migliaia 36 2 8 2 2" xfId="27558" xr:uid="{EC68A105-98E6-4002-9D94-78A17E1FE46C}"/>
    <cellStyle name="Migliaia 36 2 8 3" xfId="18218" xr:uid="{DC5F4E83-C0FF-4975-B265-1C59126F4007}"/>
    <cellStyle name="Migliaia 36 2 8 3 2" xfId="31316" xr:uid="{0F203D40-21F9-4016-9B06-F3BB01A05A9F}"/>
    <cellStyle name="Migliaia 36 2 8 4" xfId="9342" xr:uid="{6A8BC796-0CA1-4AA4-9091-491ABC7DB4FC}"/>
    <cellStyle name="Migliaia 36 2 8 5" xfId="22491" xr:uid="{8009C19A-EE12-4C2C-AC7F-827BF78FE747}"/>
    <cellStyle name="Migliaia 36 2 9" xfId="9575" xr:uid="{98A21AC5-6717-422C-A335-5688987A87E3}"/>
    <cellStyle name="Migliaia 36 2 9 2" xfId="22724" xr:uid="{F9D6A82E-3FB3-4335-8D2E-45D1EE5A5E87}"/>
    <cellStyle name="Migliaia 36 3" xfId="2154" xr:uid="{00000000-0005-0000-0000-0000810F0000}"/>
    <cellStyle name="Migliaia 36 3 2" xfId="4628" xr:uid="{00000000-0005-0000-0000-0000820F0000}"/>
    <cellStyle name="Migliaia 36 3 2 2" xfId="13395" xr:uid="{63705AEE-084B-412B-B5FB-D3EE59D2B114}"/>
    <cellStyle name="Migliaia 36 3 2 2 2" xfId="26503" xr:uid="{96ACC753-78F8-4DBC-897E-5605761E93AA}"/>
    <cellStyle name="Migliaia 36 3 2 3" xfId="17163" xr:uid="{3ED5A14C-A2AE-4C5B-B515-7CE13DEC5BFF}"/>
    <cellStyle name="Migliaia 36 3 2 3 2" xfId="30261" xr:uid="{3DF1FC27-72CE-4C87-A62F-6E38EC831611}"/>
    <cellStyle name="Migliaia 36 3 2 4" xfId="8054" xr:uid="{B60FDA62-53A8-46B6-B78F-CAB0FD8F976E}"/>
    <cellStyle name="Migliaia 36 3 2 5" xfId="21205" xr:uid="{03EC0D47-9376-4AA4-AA67-EAC739BF10FD}"/>
    <cellStyle name="Migliaia 36 3 3" xfId="3075" xr:uid="{00000000-0005-0000-0000-0000830F0000}"/>
    <cellStyle name="Migliaia 36 3 3 2" xfId="15647" xr:uid="{5668B82F-0AC2-497E-B5AD-611B5BF6FE35}"/>
    <cellStyle name="Migliaia 36 3 3 2 2" xfId="28745" xr:uid="{74B983CC-4AC5-40C8-8EE6-5CF666E4AD21}"/>
    <cellStyle name="Migliaia 36 3 3 3" xfId="11855" xr:uid="{D0B09E38-4841-47B1-BDA5-1D10EECF71E8}"/>
    <cellStyle name="Migliaia 36 3 3 4" xfId="24963" xr:uid="{1E3D9755-7B8A-484D-AE07-B36292CC8807}"/>
    <cellStyle name="Migliaia 36 3 4" xfId="11030" xr:uid="{1BD46D0B-4399-4339-B628-B4588272979E}"/>
    <cellStyle name="Migliaia 36 3 4 2" xfId="24146" xr:uid="{AADB7173-7ECC-4414-A87B-54C2E897BF84}"/>
    <cellStyle name="Migliaia 36 3 5" xfId="14824" xr:uid="{DB3A79A0-C8A3-4AC9-84CA-B224A5DC993E}"/>
    <cellStyle name="Migliaia 36 3 5 2" xfId="27922" xr:uid="{73A78AD5-A145-490C-AFC0-3CDB77F7BD36}"/>
    <cellStyle name="Migliaia 36 3 6" xfId="6514" xr:uid="{BE36231C-EC7F-4AC8-894F-13AB69F56B6F}"/>
    <cellStyle name="Migliaia 36 3 7" xfId="19670" xr:uid="{E3CA5302-5F5A-49E1-BC74-BA254A5A1393}"/>
    <cellStyle name="Migliaia 36 4" xfId="3310" xr:uid="{00000000-0005-0000-0000-0000840F0000}"/>
    <cellStyle name="Migliaia 36 4 2" xfId="4863" xr:uid="{00000000-0005-0000-0000-0000850F0000}"/>
    <cellStyle name="Migliaia 36 4 2 2" xfId="13630" xr:uid="{7E3EAA56-0D26-4D9D-8EE5-23B3E8B487EA}"/>
    <cellStyle name="Migliaia 36 4 2 2 2" xfId="26738" xr:uid="{EBB5FEB2-5CB2-44C6-AA5E-4B1ADEDE70F8}"/>
    <cellStyle name="Migliaia 36 4 2 3" xfId="17398" xr:uid="{2B565FB4-2A23-4C52-B95A-94E464725577}"/>
    <cellStyle name="Migliaia 36 4 2 3 2" xfId="30496" xr:uid="{C99D5843-1583-4DDA-AF8D-56BB4853D073}"/>
    <cellStyle name="Migliaia 36 4 2 4" xfId="8289" xr:uid="{951E0BEC-624A-41BB-A132-41CE085E9DC9}"/>
    <cellStyle name="Migliaia 36 4 2 5" xfId="21439" xr:uid="{82D9CEA1-8F56-4562-938D-ACC36111335F}"/>
    <cellStyle name="Migliaia 36 4 3" xfId="12090" xr:uid="{3EBABC49-9DA7-49C9-AD7D-6E4165420459}"/>
    <cellStyle name="Migliaia 36 4 3 2" xfId="25198" xr:uid="{918882D5-D203-48E3-A4A4-38CBA08CF881}"/>
    <cellStyle name="Migliaia 36 4 4" xfId="15882" xr:uid="{EBA57865-9146-49A2-A677-222E9EF2F20A}"/>
    <cellStyle name="Migliaia 36 4 4 2" xfId="28980" xr:uid="{D4B1BA69-4AED-4C42-9003-0DBF2B34BE37}"/>
    <cellStyle name="Migliaia 36 4 5" xfId="6749" xr:uid="{5B3573BE-E3FC-4E2F-9F39-19C5A8A4B704}"/>
    <cellStyle name="Migliaia 36 4 6" xfId="19904" xr:uid="{2AB8F605-D8C8-4140-8CEC-28F2FF23AD0C}"/>
    <cellStyle name="Migliaia 36 5" xfId="3546" xr:uid="{00000000-0005-0000-0000-0000860F0000}"/>
    <cellStyle name="Migliaia 36 5 2" xfId="5099" xr:uid="{00000000-0005-0000-0000-0000870F0000}"/>
    <cellStyle name="Migliaia 36 5 2 2" xfId="13866" xr:uid="{45FBA37D-C8CA-4AFC-8010-6CEB328B85EB}"/>
    <cellStyle name="Migliaia 36 5 2 2 2" xfId="26974" xr:uid="{0D22C53E-3A7A-4076-B41A-AD5C496F27F8}"/>
    <cellStyle name="Migliaia 36 5 2 3" xfId="17634" xr:uid="{93BA84F0-366D-4BF8-9A05-066F10B3F149}"/>
    <cellStyle name="Migliaia 36 5 2 3 2" xfId="30732" xr:uid="{6001351E-00EC-417B-BC1F-EEF2187267FB}"/>
    <cellStyle name="Migliaia 36 5 2 4" xfId="8525" xr:uid="{57E6AE91-7533-45CD-A415-C3F323D1BE05}"/>
    <cellStyle name="Migliaia 36 5 2 5" xfId="21674" xr:uid="{930D5A4A-13DA-458F-B061-02F85A490ED6}"/>
    <cellStyle name="Migliaia 36 5 3" xfId="12326" xr:uid="{78E14D87-6C63-4DD1-A41D-A770C830ED16}"/>
    <cellStyle name="Migliaia 36 5 3 2" xfId="25434" xr:uid="{975FECE4-BFE6-4421-B1A1-09BEA9621B5E}"/>
    <cellStyle name="Migliaia 36 5 4" xfId="16118" xr:uid="{3C61C45F-E010-4C46-890D-34271185BEDC}"/>
    <cellStyle name="Migliaia 36 5 4 2" xfId="29216" xr:uid="{84360AAC-3025-4958-B8CA-2713C245121A}"/>
    <cellStyle name="Migliaia 36 5 5" xfId="6985" xr:uid="{7C82A77B-1CAA-472F-92BF-1A659544DEE5}"/>
    <cellStyle name="Migliaia 36 5 6" xfId="20139" xr:uid="{F4DA0B7C-5822-42D2-BFA3-7D4DDBC211F6}"/>
    <cellStyle name="Migliaia 36 6" xfId="3781" xr:uid="{00000000-0005-0000-0000-0000880F0000}"/>
    <cellStyle name="Migliaia 36 6 2" xfId="5333" xr:uid="{00000000-0005-0000-0000-0000890F0000}"/>
    <cellStyle name="Migliaia 36 6 2 2" xfId="14100" xr:uid="{CCEDC31B-61E7-4819-984E-CD78AE549239}"/>
    <cellStyle name="Migliaia 36 6 2 2 2" xfId="27208" xr:uid="{5C2DCB8C-3664-4318-8A94-FF8C4B046655}"/>
    <cellStyle name="Migliaia 36 6 2 3" xfId="17868" xr:uid="{48A6D88E-3980-4D1B-A81A-7A3861CD578D}"/>
    <cellStyle name="Migliaia 36 6 2 3 2" xfId="30966" xr:uid="{6269A5B3-B8A0-4318-9ED7-052A4B4FCFC5}"/>
    <cellStyle name="Migliaia 36 6 2 4" xfId="8759" xr:uid="{A8CEE5F4-AB29-4DA1-AE8F-F54C9086F468}"/>
    <cellStyle name="Migliaia 36 6 2 5" xfId="21908" xr:uid="{8BD19B0B-99C2-453F-A52F-58711E45E210}"/>
    <cellStyle name="Migliaia 36 6 3" xfId="12561" xr:uid="{6A64F6F1-A504-40B2-A524-1802ABE6160E}"/>
    <cellStyle name="Migliaia 36 6 3 2" xfId="25669" xr:uid="{2CB940B0-1634-4015-8EEC-16E988BF9CB1}"/>
    <cellStyle name="Migliaia 36 6 4" xfId="16353" xr:uid="{C27466AA-A227-4A73-9BD3-463D4070C389}"/>
    <cellStyle name="Migliaia 36 6 4 2" xfId="29451" xr:uid="{1EF6DF1E-2F65-4395-8A11-9D270D11F27E}"/>
    <cellStyle name="Migliaia 36 6 5" xfId="7220" xr:uid="{0D3F637A-6E45-4AE3-9A87-C7E71BFF2D40}"/>
    <cellStyle name="Migliaia 36 6 6" xfId="20373" xr:uid="{9A055527-0851-44CF-A08F-23D60B3493C5}"/>
    <cellStyle name="Migliaia 36 7" xfId="4263" xr:uid="{00000000-0005-0000-0000-00008A0F0000}"/>
    <cellStyle name="Migliaia 36 7 2" xfId="13031" xr:uid="{6B891B86-5C0F-4067-8887-3FC18E3CB7C0}"/>
    <cellStyle name="Migliaia 36 7 2 2" xfId="26139" xr:uid="{19C04564-3D2A-4221-8907-7D4CBF7F6165}"/>
    <cellStyle name="Migliaia 36 7 3" xfId="16803" xr:uid="{FA34C6A2-1FD4-408C-9FC2-F264A1F30E90}"/>
    <cellStyle name="Migliaia 36 7 3 2" xfId="29901" xr:uid="{6AF0FFAF-36F4-46E1-96A4-D94E1895495C}"/>
    <cellStyle name="Migliaia 36 7 4" xfId="7690" xr:uid="{131F0B6C-C168-4CA3-A72D-A7C3E148C1A8}"/>
    <cellStyle name="Migliaia 36 7 5" xfId="20843" xr:uid="{13EBC72A-E80C-46CB-9F59-675A5590566D}"/>
    <cellStyle name="Migliaia 36 8" xfId="2695" xr:uid="{00000000-0005-0000-0000-00008B0F0000}"/>
    <cellStyle name="Migliaia 36 8 2" xfId="11485" xr:uid="{B79E7A05-927E-4CF4-BAF2-750AF9058345}"/>
    <cellStyle name="Migliaia 36 8 2 2" xfId="24600" xr:uid="{EF1B484A-B96A-477B-967F-03C3378FE1B5}"/>
    <cellStyle name="Migliaia 36 8 3" xfId="15275" xr:uid="{29FB93C6-E42A-4643-B5A0-BDA7E8B1BE0D}"/>
    <cellStyle name="Migliaia 36 8 3 2" xfId="28373" xr:uid="{FFA194BF-1899-43BA-B3E2-0780C2BF9AE1}"/>
    <cellStyle name="Migliaia 36 8 4" xfId="8993" xr:uid="{2FEC36EA-7569-4D76-AF98-741F5C89F3C8}"/>
    <cellStyle name="Migliaia 36 8 5" xfId="22142" xr:uid="{6BFD9591-6251-4E9E-82B7-458B874BEFF2}"/>
    <cellStyle name="Migliaia 36 9" xfId="5574" xr:uid="{00000000-0005-0000-0000-00008C0F0000}"/>
    <cellStyle name="Migliaia 36 9 2" xfId="14341" xr:uid="{0C4B6AD5-A2D4-4E2F-BC76-7E076019ED9F}"/>
    <cellStyle name="Migliaia 36 9 2 2" xfId="27442" xr:uid="{E9046A96-6F0C-4217-874B-69D9D39A98F2}"/>
    <cellStyle name="Migliaia 36 9 3" xfId="18102" xr:uid="{9EB9FD35-A824-43D4-B2EA-F6D7D5D5F84E}"/>
    <cellStyle name="Migliaia 36 9 3 2" xfId="31200" xr:uid="{57BA6DC0-A522-4365-8481-B0762A1A31E2}"/>
    <cellStyle name="Migliaia 36 9 4" xfId="9226" xr:uid="{40F14237-BF9D-47F2-BAE2-C82C82E77CF2}"/>
    <cellStyle name="Migliaia 36 9 5" xfId="22375" xr:uid="{6F1E8AFF-FE5F-4579-8864-5E440B70CD17}"/>
    <cellStyle name="Migliaia 37" xfId="1851" xr:uid="{00000000-0005-0000-0000-00008D0F0000}"/>
    <cellStyle name="Migliaia 37 10" xfId="9456" xr:uid="{F2A26A9B-8211-4580-BE4B-FC5B29490F8F}"/>
    <cellStyle name="Migliaia 37 10 2" xfId="22605" xr:uid="{33199809-3BD4-4050-B4EE-5C05734BA1D0}"/>
    <cellStyle name="Migliaia 37 11" xfId="9688" xr:uid="{0A8BBDF1-4575-4BF2-B98B-A4C56BE2F06E}"/>
    <cellStyle name="Migliaia 37 11 2" xfId="22837" xr:uid="{A1E5182E-229A-41AF-9292-45042CC0A680}"/>
    <cellStyle name="Migliaia 37 12" xfId="9923" xr:uid="{EBB7762A-32BC-44BB-9CB4-398A0100E23F}"/>
    <cellStyle name="Migliaia 37 12 2" xfId="23072" xr:uid="{70359457-09A2-461B-ACCC-E694AB24EDFC}"/>
    <cellStyle name="Migliaia 37 13" xfId="10156" xr:uid="{882A7598-D6AB-4A44-A988-D0236BEC485F}"/>
    <cellStyle name="Migliaia 37 13 2" xfId="23305" xr:uid="{5169C92B-BA5D-4158-A133-92DBCA3DD511}"/>
    <cellStyle name="Migliaia 37 14" xfId="10396" xr:uid="{7036C67F-FD77-40FA-849E-93819F42196B}"/>
    <cellStyle name="Migliaia 37 14 2" xfId="23538" xr:uid="{0A386FB9-F92C-4A2D-8A2E-384C60ABE0B3}"/>
    <cellStyle name="Migliaia 37 15" xfId="10758" xr:uid="{AF5DA4FC-4E1E-4103-BDBA-9F3DBB92CCB1}"/>
    <cellStyle name="Migliaia 37 15 2" xfId="23881" xr:uid="{FCBA3FDE-7FC9-4184-AFE6-C3FA5007DD6D}"/>
    <cellStyle name="Migliaia 37 16" xfId="14634" xr:uid="{F063EC51-0FCA-472B-8C23-9EE064B4D7C8}"/>
    <cellStyle name="Migliaia 37 16 2" xfId="27732" xr:uid="{0494F697-477F-4038-86D5-432BCA0026F0}"/>
    <cellStyle name="Migliaia 37 17" xfId="6144" xr:uid="{4BC3F834-4A39-45F5-A099-FDC3009B4EA0}"/>
    <cellStyle name="Migliaia 37 18" xfId="19309" xr:uid="{4B922E5A-25B6-46BD-B47F-713E496F7110}"/>
    <cellStyle name="Migliaia 37 2" xfId="2267" xr:uid="{00000000-0005-0000-0000-00008E0F0000}"/>
    <cellStyle name="Migliaia 37 2 10" xfId="9804" xr:uid="{EAA1FD52-3FBC-45B0-A19F-7103DA542B86}"/>
    <cellStyle name="Migliaia 37 2 10 2" xfId="22953" xr:uid="{D1035141-FD5C-462E-B1F8-0CF52BC812CD}"/>
    <cellStyle name="Migliaia 37 2 11" xfId="10039" xr:uid="{F3983D5B-B3A0-4722-9DDC-132AB6E6BEAE}"/>
    <cellStyle name="Migliaia 37 2 11 2" xfId="23188" xr:uid="{C237A94B-6EFE-4BBF-B454-EF3F72E8963E}"/>
    <cellStyle name="Migliaia 37 2 12" xfId="10272" xr:uid="{6CC82296-FDAA-4C6F-93C4-848517D9A46B}"/>
    <cellStyle name="Migliaia 37 2 12 2" xfId="23421" xr:uid="{88E8621E-1C92-4CF3-A19B-9003DE81C282}"/>
    <cellStyle name="Migliaia 37 2 13" xfId="10512" xr:uid="{34BB1CBB-43BC-4A6F-B4B6-3C860BD501C6}"/>
    <cellStyle name="Migliaia 37 2 13 2" xfId="23654" xr:uid="{824CDB87-A410-4BFF-B7D7-342CFB8FA972}"/>
    <cellStyle name="Migliaia 37 2 14" xfId="11143" xr:uid="{B0983E1B-7FF7-47E0-99B1-8F2A51D0CA24}"/>
    <cellStyle name="Migliaia 37 2 14 2" xfId="24259" xr:uid="{1359427E-BEC8-4849-ADA9-D99396096C2D}"/>
    <cellStyle name="Migliaia 37 2 15" xfId="14937" xr:uid="{D0F9CB99-1D2A-44FA-A27A-E421C077E2EA}"/>
    <cellStyle name="Migliaia 37 2 15 2" xfId="28035" xr:uid="{C0C9EADB-38BE-4E00-861B-F6B454A0A5B0}"/>
    <cellStyle name="Migliaia 37 2 16" xfId="6290" xr:uid="{A2ED1376-C3B7-4E58-B7CE-DF6E17177971}"/>
    <cellStyle name="Migliaia 37 2 17" xfId="19454" xr:uid="{A21B992D-639D-4FD9-A043-5400E13C57DC}"/>
    <cellStyle name="Migliaia 37 2 2" xfId="3188" xr:uid="{00000000-0005-0000-0000-00008F0F0000}"/>
    <cellStyle name="Migliaia 37 2 2 2" xfId="4741" xr:uid="{00000000-0005-0000-0000-0000900F0000}"/>
    <cellStyle name="Migliaia 37 2 2 2 2" xfId="13508" xr:uid="{6797A07E-0AF7-4590-9B79-E9CCEBDEE241}"/>
    <cellStyle name="Migliaia 37 2 2 2 2 2" xfId="26616" xr:uid="{B3AE9558-71AF-4ECE-80DA-7C3C3056B630}"/>
    <cellStyle name="Migliaia 37 2 2 2 3" xfId="17276" xr:uid="{E121E0CF-77D0-4EA8-9631-A9FAD553A1B9}"/>
    <cellStyle name="Migliaia 37 2 2 2 3 2" xfId="30374" xr:uid="{F95A8A99-5BCB-4A3E-AACB-40115B700153}"/>
    <cellStyle name="Migliaia 37 2 2 2 4" xfId="8167" xr:uid="{4D25F7A7-D220-4961-A52D-C879A3302308}"/>
    <cellStyle name="Migliaia 37 2 2 2 5" xfId="21318" xr:uid="{4B979C3C-F106-44D9-8354-5FADD52DDE3F}"/>
    <cellStyle name="Migliaia 37 2 2 3" xfId="11968" xr:uid="{A940F9B3-0C0A-412D-8056-E106E35F17BE}"/>
    <cellStyle name="Migliaia 37 2 2 3 2" xfId="25076" xr:uid="{EAA87CDC-0FE1-4B97-916B-F2E60C3AA02D}"/>
    <cellStyle name="Migliaia 37 2 2 4" xfId="15760" xr:uid="{0D360E4A-7283-4C1E-BA75-400A93627E81}"/>
    <cellStyle name="Migliaia 37 2 2 4 2" xfId="28858" xr:uid="{1DCCB577-212F-4A37-949A-E0EC5C04BC20}"/>
    <cellStyle name="Migliaia 37 2 2 5" xfId="6627" xr:uid="{CA4BEF8E-6F9C-4F96-A2B8-C819D23F6DB8}"/>
    <cellStyle name="Migliaia 37 2 2 6" xfId="19783" xr:uid="{8D22C8A3-A4DB-408D-BED4-07309B93C7E7}"/>
    <cellStyle name="Migliaia 37 2 3" xfId="3423" xr:uid="{00000000-0005-0000-0000-0000910F0000}"/>
    <cellStyle name="Migliaia 37 2 3 2" xfId="4976" xr:uid="{00000000-0005-0000-0000-0000920F0000}"/>
    <cellStyle name="Migliaia 37 2 3 2 2" xfId="13743" xr:uid="{FF2B3D42-EBBD-4B88-974A-0D3C03F69132}"/>
    <cellStyle name="Migliaia 37 2 3 2 2 2" xfId="26851" xr:uid="{6F957E59-E801-45A3-A4BB-BA7E08049838}"/>
    <cellStyle name="Migliaia 37 2 3 2 3" xfId="17511" xr:uid="{01180228-BE48-4FB8-9CA8-80D38C5A023D}"/>
    <cellStyle name="Migliaia 37 2 3 2 3 2" xfId="30609" xr:uid="{B20FE728-537C-4FCB-B210-6E78797E83DC}"/>
    <cellStyle name="Migliaia 37 2 3 2 4" xfId="8402" xr:uid="{69A829DC-B6F5-44AD-830A-8E097A378E0C}"/>
    <cellStyle name="Migliaia 37 2 3 2 5" xfId="21552" xr:uid="{E2E5CE64-48D1-4E34-9ABF-58D3FE468BB3}"/>
    <cellStyle name="Migliaia 37 2 3 3" xfId="12203" xr:uid="{9DB1C5DF-6A43-4896-9A8A-7E2654D6D498}"/>
    <cellStyle name="Migliaia 37 2 3 3 2" xfId="25311" xr:uid="{D8C3A56D-5F32-4704-A775-6A0FB026E1D0}"/>
    <cellStyle name="Migliaia 37 2 3 4" xfId="15995" xr:uid="{7F56D1BD-6A49-4B50-9310-4F7EE8E35FAD}"/>
    <cellStyle name="Migliaia 37 2 3 4 2" xfId="29093" xr:uid="{8AED2D72-A3F0-4392-A1A9-580381AD4B79}"/>
    <cellStyle name="Migliaia 37 2 3 5" xfId="6862" xr:uid="{60B25FF7-8A40-4E71-980C-8A1577D7E4EF}"/>
    <cellStyle name="Migliaia 37 2 3 6" xfId="20017" xr:uid="{F962F3B3-5BF7-45D8-BD58-E266E760077E}"/>
    <cellStyle name="Migliaia 37 2 4" xfId="3659" xr:uid="{00000000-0005-0000-0000-0000930F0000}"/>
    <cellStyle name="Migliaia 37 2 4 2" xfId="5212" xr:uid="{00000000-0005-0000-0000-0000940F0000}"/>
    <cellStyle name="Migliaia 37 2 4 2 2" xfId="13979" xr:uid="{CC6D0A61-B361-4117-8B33-F9BE7F59549C}"/>
    <cellStyle name="Migliaia 37 2 4 2 2 2" xfId="27087" xr:uid="{867CCAC1-909F-4F95-B0E3-07899F94B42A}"/>
    <cellStyle name="Migliaia 37 2 4 2 3" xfId="17747" xr:uid="{C98C0447-BC56-4D86-A995-8DF4ACEAF8CC}"/>
    <cellStyle name="Migliaia 37 2 4 2 3 2" xfId="30845" xr:uid="{E64058E1-4DE8-44E2-9652-ECAEFBB5FC9E}"/>
    <cellStyle name="Migliaia 37 2 4 2 4" xfId="8638" xr:uid="{D7FBDBDC-88FF-4DB1-8FCF-D766020C4477}"/>
    <cellStyle name="Migliaia 37 2 4 2 5" xfId="21787" xr:uid="{24C844E0-B5AF-46D8-B135-09DE787325BD}"/>
    <cellStyle name="Migliaia 37 2 4 3" xfId="12439" xr:uid="{9B0744FE-74C6-4C09-81BA-E29ECEB00484}"/>
    <cellStyle name="Migliaia 37 2 4 3 2" xfId="25547" xr:uid="{715A5A68-AD03-46C2-8FCF-AE17D9A4A9A9}"/>
    <cellStyle name="Migliaia 37 2 4 4" xfId="16231" xr:uid="{2E6434C3-6CE1-452C-BBD3-6D1E37DEB265}"/>
    <cellStyle name="Migliaia 37 2 4 4 2" xfId="29329" xr:uid="{5085731A-462B-4F2C-9A80-DB0A33F42EB3}"/>
    <cellStyle name="Migliaia 37 2 4 5" xfId="7098" xr:uid="{D75D600B-46FE-41D5-90BD-BBE9BFACD327}"/>
    <cellStyle name="Migliaia 37 2 4 6" xfId="20252" xr:uid="{A317BCD1-F2B9-4CC1-BEEB-380080537971}"/>
    <cellStyle name="Migliaia 37 2 5" xfId="3894" xr:uid="{00000000-0005-0000-0000-0000950F0000}"/>
    <cellStyle name="Migliaia 37 2 5 2" xfId="5446" xr:uid="{00000000-0005-0000-0000-0000960F0000}"/>
    <cellStyle name="Migliaia 37 2 5 2 2" xfId="14213" xr:uid="{6770BCA4-3C0A-4875-835A-EBCCFB6C9DE3}"/>
    <cellStyle name="Migliaia 37 2 5 2 2 2" xfId="27321" xr:uid="{A525AEBC-7BD0-43C1-812A-EFFEA77C7C22}"/>
    <cellStyle name="Migliaia 37 2 5 2 3" xfId="17981" xr:uid="{4F9366B3-5644-46F7-BF81-1133BB1FACB7}"/>
    <cellStyle name="Migliaia 37 2 5 2 3 2" xfId="31079" xr:uid="{FCEC4CC3-55F3-460A-ABAC-31CDC0EC3C8A}"/>
    <cellStyle name="Migliaia 37 2 5 2 4" xfId="8872" xr:uid="{EA49678E-F49C-4FE9-9790-F0EC374BA200}"/>
    <cellStyle name="Migliaia 37 2 5 2 5" xfId="22021" xr:uid="{6A9D5624-F317-4519-86B1-FFC63804AF2D}"/>
    <cellStyle name="Migliaia 37 2 5 3" xfId="12674" xr:uid="{83CD7604-17CE-4C10-9984-E70DE14DA0AD}"/>
    <cellStyle name="Migliaia 37 2 5 3 2" xfId="25782" xr:uid="{D8AAC344-2167-44B2-81E9-1067CF1DFE25}"/>
    <cellStyle name="Migliaia 37 2 5 4" xfId="16466" xr:uid="{0FA5FC07-F48C-4C16-A235-4CD67B5285C2}"/>
    <cellStyle name="Migliaia 37 2 5 4 2" xfId="29564" xr:uid="{03ADBEE1-EBC5-4424-A58E-E7373BFDB795}"/>
    <cellStyle name="Migliaia 37 2 5 5" xfId="7333" xr:uid="{B721BA2B-1563-4503-9B00-4BA2744DBD12}"/>
    <cellStyle name="Migliaia 37 2 5 6" xfId="20486" xr:uid="{E1D4E4B8-C05E-4BF6-92CC-2BA6D078DECF}"/>
    <cellStyle name="Migliaia 37 2 6" xfId="4410" xr:uid="{00000000-0005-0000-0000-0000970F0000}"/>
    <cellStyle name="Migliaia 37 2 6 2" xfId="13178" xr:uid="{6712F548-F52F-45AA-9C41-F85893681F32}"/>
    <cellStyle name="Migliaia 37 2 6 2 2" xfId="26286" xr:uid="{8976E6E8-A7EE-4E0E-BA91-7BA7FE34F903}"/>
    <cellStyle name="Migliaia 37 2 6 3" xfId="16946" xr:uid="{C09650EB-606A-41F1-8A5D-555EE7115EC5}"/>
    <cellStyle name="Migliaia 37 2 6 3 2" xfId="30044" xr:uid="{F7DB5A26-9251-484C-86BE-59702BD32520}"/>
    <cellStyle name="Migliaia 37 2 6 4" xfId="7837" xr:uid="{C4F38D39-E3C5-47F3-BCA7-A1207DC79938}"/>
    <cellStyle name="Migliaia 37 2 6 5" xfId="20989" xr:uid="{CC7C5655-912D-409C-A202-5F70DEB39C80}"/>
    <cellStyle name="Migliaia 37 2 7" xfId="2850" xr:uid="{00000000-0005-0000-0000-0000980F0000}"/>
    <cellStyle name="Migliaia 37 2 7 2" xfId="11631" xr:uid="{3DFB7CCC-A9BB-4F10-873D-5EF81968513E}"/>
    <cellStyle name="Migliaia 37 2 7 2 2" xfId="24746" xr:uid="{688392AF-68EC-4481-99A4-68784CD63144}"/>
    <cellStyle name="Migliaia 37 2 7 3" xfId="15430" xr:uid="{9037F049-ECFB-4BE8-BF2C-8571EE4094FA}"/>
    <cellStyle name="Migliaia 37 2 7 3 2" xfId="28528" xr:uid="{A98C4599-E367-433F-935C-3D860E26BBC6}"/>
    <cellStyle name="Migliaia 37 2 7 4" xfId="9106" xr:uid="{7B5AD768-24F9-4AAB-B0A1-3D5712791B7B}"/>
    <cellStyle name="Migliaia 37 2 7 5" xfId="22255" xr:uid="{77A335BB-3E83-47A7-A553-00B2CD55E52E}"/>
    <cellStyle name="Migliaia 37 2 8" xfId="5687" xr:uid="{00000000-0005-0000-0000-0000990F0000}"/>
    <cellStyle name="Migliaia 37 2 8 2" xfId="14454" xr:uid="{B5763664-CAE7-49E8-A664-6472F686DC7D}"/>
    <cellStyle name="Migliaia 37 2 8 2 2" xfId="27555" xr:uid="{2C481301-F809-45C3-A2CF-5524EB50BFA5}"/>
    <cellStyle name="Migliaia 37 2 8 3" xfId="18215" xr:uid="{67C75DED-C161-4584-B784-8E10740968F2}"/>
    <cellStyle name="Migliaia 37 2 8 3 2" xfId="31313" xr:uid="{C864DE4E-7865-4CF4-8DE2-339396DECD12}"/>
    <cellStyle name="Migliaia 37 2 8 4" xfId="9339" xr:uid="{B136FC81-2EA8-4D5F-84F6-B1434929ED40}"/>
    <cellStyle name="Migliaia 37 2 8 5" xfId="22488" xr:uid="{070F51FF-3292-4B66-9C89-7DB2FCD160F8}"/>
    <cellStyle name="Migliaia 37 2 9" xfId="9572" xr:uid="{901F6454-C383-4521-B1F9-24EB1BB05E35}"/>
    <cellStyle name="Migliaia 37 2 9 2" xfId="22721" xr:uid="{CB306245-B2B9-47F6-85EC-221E2752A6BF}"/>
    <cellStyle name="Migliaia 37 3" xfId="2151" xr:uid="{00000000-0005-0000-0000-00009A0F0000}"/>
    <cellStyle name="Migliaia 37 3 2" xfId="4625" xr:uid="{00000000-0005-0000-0000-00009B0F0000}"/>
    <cellStyle name="Migliaia 37 3 2 2" xfId="13392" xr:uid="{142055A6-5830-4580-8A8F-A03F8918AC44}"/>
    <cellStyle name="Migliaia 37 3 2 2 2" xfId="26500" xr:uid="{A90E4128-C58E-4E05-A5EE-EFDE704F9F91}"/>
    <cellStyle name="Migliaia 37 3 2 3" xfId="17160" xr:uid="{ADB40FAC-0D63-48BC-8E4E-55B8C770C19A}"/>
    <cellStyle name="Migliaia 37 3 2 3 2" xfId="30258" xr:uid="{03FF75F4-C63D-4079-B2BB-B58CDF43B22C}"/>
    <cellStyle name="Migliaia 37 3 2 4" xfId="8051" xr:uid="{08F7922A-B754-4777-86FB-182369F01B1C}"/>
    <cellStyle name="Migliaia 37 3 2 5" xfId="21202" xr:uid="{5CDC2C41-9B3E-4958-AD51-946D77EEDD33}"/>
    <cellStyle name="Migliaia 37 3 3" xfId="3072" xr:uid="{00000000-0005-0000-0000-00009C0F0000}"/>
    <cellStyle name="Migliaia 37 3 3 2" xfId="15644" xr:uid="{4EBE784C-EEF1-4F71-B9C7-3B4E3F06457D}"/>
    <cellStyle name="Migliaia 37 3 3 2 2" xfId="28742" xr:uid="{16E7FC27-D715-4A51-A9EF-7F1AD336B388}"/>
    <cellStyle name="Migliaia 37 3 3 3" xfId="11852" xr:uid="{A81A448F-0C7A-49EE-B4F8-0A3DC6A51BBD}"/>
    <cellStyle name="Migliaia 37 3 3 4" xfId="24960" xr:uid="{5C8DA05D-4B9E-471A-B881-E2D8AF9858B2}"/>
    <cellStyle name="Migliaia 37 3 4" xfId="11027" xr:uid="{E72C0861-8C88-42E8-B4CF-FF6854D3CCB7}"/>
    <cellStyle name="Migliaia 37 3 4 2" xfId="24143" xr:uid="{540C5161-81DA-417D-AAEF-F7880416894F}"/>
    <cellStyle name="Migliaia 37 3 5" xfId="14821" xr:uid="{1BF3C90F-0CE6-4C19-9DA3-46EA68ADC37A}"/>
    <cellStyle name="Migliaia 37 3 5 2" xfId="27919" xr:uid="{799200B7-89B8-48EE-A793-D742C7F6AB22}"/>
    <cellStyle name="Migliaia 37 3 6" xfId="6511" xr:uid="{EF23584E-EA61-4CC7-B11C-674325021A26}"/>
    <cellStyle name="Migliaia 37 3 7" xfId="19667" xr:uid="{FFC17CEC-A3DA-4F8F-BC36-5CF31D192D57}"/>
    <cellStyle name="Migliaia 37 4" xfId="3307" xr:uid="{00000000-0005-0000-0000-00009D0F0000}"/>
    <cellStyle name="Migliaia 37 4 2" xfId="4860" xr:uid="{00000000-0005-0000-0000-00009E0F0000}"/>
    <cellStyle name="Migliaia 37 4 2 2" xfId="13627" xr:uid="{7E174A63-206D-41CA-8964-E7A5E87AB6DE}"/>
    <cellStyle name="Migliaia 37 4 2 2 2" xfId="26735" xr:uid="{452C689F-87B0-4646-B62D-E94E9F17B837}"/>
    <cellStyle name="Migliaia 37 4 2 3" xfId="17395" xr:uid="{603C5618-56B8-4F57-96CA-BE79D6D06E38}"/>
    <cellStyle name="Migliaia 37 4 2 3 2" xfId="30493" xr:uid="{5E4BA130-6D2C-405E-B71F-7AB68BE99988}"/>
    <cellStyle name="Migliaia 37 4 2 4" xfId="8286" xr:uid="{FE21EDC3-D876-4D2E-8DDB-D45CC674C880}"/>
    <cellStyle name="Migliaia 37 4 2 5" xfId="21436" xr:uid="{4BE3EB60-DC94-4D0A-824B-80DF52C6AA00}"/>
    <cellStyle name="Migliaia 37 4 3" xfId="12087" xr:uid="{0E3A988C-E1E6-4515-B75E-77CA4166B9A8}"/>
    <cellStyle name="Migliaia 37 4 3 2" xfId="25195" xr:uid="{12D7A523-B754-40BA-A678-EB28D59D9CE7}"/>
    <cellStyle name="Migliaia 37 4 4" xfId="15879" xr:uid="{FF96C9C0-1582-4362-8214-42C7AE13D32F}"/>
    <cellStyle name="Migliaia 37 4 4 2" xfId="28977" xr:uid="{D30F07B6-8E3B-4460-B07F-D7D26AB524AD}"/>
    <cellStyle name="Migliaia 37 4 5" xfId="6746" xr:uid="{D935D23A-FBE8-4C79-A417-D0F983F7AA10}"/>
    <cellStyle name="Migliaia 37 4 6" xfId="19901" xr:uid="{12B09B6E-C6A3-48C6-AF0A-DACB89AFA84C}"/>
    <cellStyle name="Migliaia 37 5" xfId="3543" xr:uid="{00000000-0005-0000-0000-00009F0F0000}"/>
    <cellStyle name="Migliaia 37 5 2" xfId="5096" xr:uid="{00000000-0005-0000-0000-0000A00F0000}"/>
    <cellStyle name="Migliaia 37 5 2 2" xfId="13863" xr:uid="{C4C757B3-FC64-48BF-829B-B44D1F9AE2FE}"/>
    <cellStyle name="Migliaia 37 5 2 2 2" xfId="26971" xr:uid="{628E182B-C436-4887-99CD-740F7C4262CD}"/>
    <cellStyle name="Migliaia 37 5 2 3" xfId="17631" xr:uid="{A8611B9D-989E-42FE-9584-2C160AFDA35D}"/>
    <cellStyle name="Migliaia 37 5 2 3 2" xfId="30729" xr:uid="{52372FE0-F8F9-40FF-A067-D996FB5E1978}"/>
    <cellStyle name="Migliaia 37 5 2 4" xfId="8522" xr:uid="{091BF04C-C2C1-470E-89E8-3C083D96B3A1}"/>
    <cellStyle name="Migliaia 37 5 2 5" xfId="21671" xr:uid="{8D08A9CE-8A68-4E4D-BF40-E09AACD57C79}"/>
    <cellStyle name="Migliaia 37 5 3" xfId="12323" xr:uid="{919CD398-5DAE-4656-9107-2EB32D40CF6F}"/>
    <cellStyle name="Migliaia 37 5 3 2" xfId="25431" xr:uid="{E2E0B0C3-0A7E-4AA3-8B55-5EF1F76E3BDD}"/>
    <cellStyle name="Migliaia 37 5 4" xfId="16115" xr:uid="{4F22C6C2-3FED-45C2-BB92-354EE1E0670C}"/>
    <cellStyle name="Migliaia 37 5 4 2" xfId="29213" xr:uid="{534AAFDD-C428-40D1-AA28-83E8D5F1AEE3}"/>
    <cellStyle name="Migliaia 37 5 5" xfId="6982" xr:uid="{A5AEEA56-339F-431B-A438-BE664B13B142}"/>
    <cellStyle name="Migliaia 37 5 6" xfId="20136" xr:uid="{2FC040BA-4FE8-4765-AF31-239D151A09FA}"/>
    <cellStyle name="Migliaia 37 6" xfId="3778" xr:uid="{00000000-0005-0000-0000-0000A10F0000}"/>
    <cellStyle name="Migliaia 37 6 2" xfId="5330" xr:uid="{00000000-0005-0000-0000-0000A20F0000}"/>
    <cellStyle name="Migliaia 37 6 2 2" xfId="14097" xr:uid="{1F8EBA76-A1E6-4F3C-8F88-590487067AD7}"/>
    <cellStyle name="Migliaia 37 6 2 2 2" xfId="27205" xr:uid="{A5A9DF34-DEAA-4B79-9AD4-A828A4F787A4}"/>
    <cellStyle name="Migliaia 37 6 2 3" xfId="17865" xr:uid="{AC4D7333-2D94-4A8A-B44F-69F1EAEFF03E}"/>
    <cellStyle name="Migliaia 37 6 2 3 2" xfId="30963" xr:uid="{4136DD90-DB2D-44FE-88EA-964B2B6E3580}"/>
    <cellStyle name="Migliaia 37 6 2 4" xfId="8756" xr:uid="{79D1BB3D-E24D-4EB0-87AB-F8EA2518C8AD}"/>
    <cellStyle name="Migliaia 37 6 2 5" xfId="21905" xr:uid="{C9EAB8C7-4AC9-43F1-82AC-F30D751572C7}"/>
    <cellStyle name="Migliaia 37 6 3" xfId="12558" xr:uid="{598B4424-EDD7-42E2-9F1E-7931BD1B6A66}"/>
    <cellStyle name="Migliaia 37 6 3 2" xfId="25666" xr:uid="{B117B5BE-00B3-407B-8889-29AD4F05FE15}"/>
    <cellStyle name="Migliaia 37 6 4" xfId="16350" xr:uid="{09617A7A-66B2-4A86-803B-220375C4A16C}"/>
    <cellStyle name="Migliaia 37 6 4 2" xfId="29448" xr:uid="{F610A05D-429F-405D-90B0-281173AA3C4B}"/>
    <cellStyle name="Migliaia 37 6 5" xfId="7217" xr:uid="{043566C1-C300-44C0-8A61-0B38A3F1BBFE}"/>
    <cellStyle name="Migliaia 37 6 6" xfId="20370" xr:uid="{F6535508-8847-416E-970F-9D629578A483}"/>
    <cellStyle name="Migliaia 37 7" xfId="4260" xr:uid="{00000000-0005-0000-0000-0000A30F0000}"/>
    <cellStyle name="Migliaia 37 7 2" xfId="13028" xr:uid="{57E75CE2-B76E-481E-8298-D5F377310930}"/>
    <cellStyle name="Migliaia 37 7 2 2" xfId="26136" xr:uid="{C70992DB-DA3E-4CAE-846F-913016D0C71E}"/>
    <cellStyle name="Migliaia 37 7 3" xfId="16800" xr:uid="{1E10F2C8-2C51-419D-B430-E8437B04402B}"/>
    <cellStyle name="Migliaia 37 7 3 2" xfId="29898" xr:uid="{013066F1-7C68-4F13-8659-F5FF2543B5D2}"/>
    <cellStyle name="Migliaia 37 7 4" xfId="7687" xr:uid="{E01A220C-0AC5-4DF6-AF0A-D560B995F7D8}"/>
    <cellStyle name="Migliaia 37 7 5" xfId="20840" xr:uid="{E74A3243-389C-4BBB-B3CC-CEC0677CEEC6}"/>
    <cellStyle name="Migliaia 37 8" xfId="2692" xr:uid="{00000000-0005-0000-0000-0000A40F0000}"/>
    <cellStyle name="Migliaia 37 8 2" xfId="11482" xr:uid="{1763009F-FC0C-48BC-B68F-2EC7F0A471DC}"/>
    <cellStyle name="Migliaia 37 8 2 2" xfId="24597" xr:uid="{E28D7F8D-3CF3-4357-9CB0-6CBC90AA22B9}"/>
    <cellStyle name="Migliaia 37 8 3" xfId="15272" xr:uid="{49C857E6-57DF-43EC-B29D-EC0692E2C1D3}"/>
    <cellStyle name="Migliaia 37 8 3 2" xfId="28370" xr:uid="{FDB5DA2C-914E-4976-A8C5-BED63BA9E7D7}"/>
    <cellStyle name="Migliaia 37 8 4" xfId="8990" xr:uid="{895CF830-B741-402A-BC0D-8D52B1EAB3F8}"/>
    <cellStyle name="Migliaia 37 8 5" xfId="22139" xr:uid="{10CAD7C8-F881-404C-B676-488A937AB863}"/>
    <cellStyle name="Migliaia 37 9" xfId="5571" xr:uid="{00000000-0005-0000-0000-0000A50F0000}"/>
    <cellStyle name="Migliaia 37 9 2" xfId="14338" xr:uid="{6C983F74-5A4A-4F3D-B969-F39E16942E4D}"/>
    <cellStyle name="Migliaia 37 9 2 2" xfId="27439" xr:uid="{7FE729B6-6E30-4C17-9D0C-DC10E0897D40}"/>
    <cellStyle name="Migliaia 37 9 3" xfId="18099" xr:uid="{DEA0B216-5A69-4370-B85F-8B41F530A6E7}"/>
    <cellStyle name="Migliaia 37 9 3 2" xfId="31197" xr:uid="{021F499E-A1FB-4F6E-8E62-9E53BA892FB7}"/>
    <cellStyle name="Migliaia 37 9 4" xfId="9223" xr:uid="{2638062A-9166-4315-AEDA-6A693578ED56}"/>
    <cellStyle name="Migliaia 37 9 5" xfId="22372" xr:uid="{84CD26D5-8AAF-49AB-B1DB-CCA46A8BD2F3}"/>
    <cellStyle name="Migliaia 38" xfId="1853" xr:uid="{00000000-0005-0000-0000-0000A60F0000}"/>
    <cellStyle name="Migliaia 38 10" xfId="9458" xr:uid="{48CD822C-468F-4A00-9C0E-D4E0DC1C5FBC}"/>
    <cellStyle name="Migliaia 38 10 2" xfId="22607" xr:uid="{7D73AF02-14AF-4DC9-92C2-0F4851CCE2FF}"/>
    <cellStyle name="Migliaia 38 11" xfId="9690" xr:uid="{0397BB1A-A4BA-43ED-B2F5-EAC6C13FF895}"/>
    <cellStyle name="Migliaia 38 11 2" xfId="22839" xr:uid="{C42A6778-62A8-4204-ACB7-A6766B49246B}"/>
    <cellStyle name="Migliaia 38 12" xfId="9925" xr:uid="{E4CB581B-8BC7-4199-89B2-A5B37A2CD04D}"/>
    <cellStyle name="Migliaia 38 12 2" xfId="23074" xr:uid="{23FEB6D3-D285-4E15-8A6D-96AC5E731197}"/>
    <cellStyle name="Migliaia 38 13" xfId="10158" xr:uid="{7F5D9A05-CFC6-4305-8722-A1F34E768315}"/>
    <cellStyle name="Migliaia 38 13 2" xfId="23307" xr:uid="{C31B9375-BF33-44A1-8918-604B4B2E53E6}"/>
    <cellStyle name="Migliaia 38 14" xfId="10398" xr:uid="{1D25DA01-CE25-4684-AC5E-2B1AFBD57AA2}"/>
    <cellStyle name="Migliaia 38 14 2" xfId="23540" xr:uid="{968EB67C-A8EC-4CC5-95C0-8D1016D9F35F}"/>
    <cellStyle name="Migliaia 38 15" xfId="10760" xr:uid="{FBCC539E-F019-49BD-855D-128A7127D922}"/>
    <cellStyle name="Migliaia 38 15 2" xfId="23883" xr:uid="{0C602EAB-54AE-465C-AD91-B34CEF8FD441}"/>
    <cellStyle name="Migliaia 38 16" xfId="14636" xr:uid="{713A30AE-CF76-4D0E-A012-CCCD6A644CB2}"/>
    <cellStyle name="Migliaia 38 16 2" xfId="27734" xr:uid="{723916CF-3C4F-477E-ADF5-1B45B349E70A}"/>
    <cellStyle name="Migliaia 38 17" xfId="6146" xr:uid="{CF120BF0-A87B-4694-BC3A-EF62455B17A9}"/>
    <cellStyle name="Migliaia 38 18" xfId="19311" xr:uid="{BD375B57-1EA9-49C3-BDAF-220E4885A3E6}"/>
    <cellStyle name="Migliaia 38 2" xfId="2269" xr:uid="{00000000-0005-0000-0000-0000A70F0000}"/>
    <cellStyle name="Migliaia 38 2 10" xfId="9806" xr:uid="{2BBBCAD2-AFA6-450F-ADF1-1F6AB220BB58}"/>
    <cellStyle name="Migliaia 38 2 10 2" xfId="22955" xr:uid="{BE4AB762-27FD-4DE7-87F4-0D5F5E2C81E4}"/>
    <cellStyle name="Migliaia 38 2 11" xfId="10041" xr:uid="{0191DEE4-24A7-41E9-ACDB-A634C48BF215}"/>
    <cellStyle name="Migliaia 38 2 11 2" xfId="23190" xr:uid="{5A8A6A9E-BC15-4F07-8F19-9BACAE1C784F}"/>
    <cellStyle name="Migliaia 38 2 12" xfId="10274" xr:uid="{1273CF8C-4B7E-46BD-82BC-C2C2838FD1EB}"/>
    <cellStyle name="Migliaia 38 2 12 2" xfId="23423" xr:uid="{DB7B93E0-A700-4C20-A6AA-4092CD8ED73E}"/>
    <cellStyle name="Migliaia 38 2 13" xfId="10514" xr:uid="{0D885CBB-30E3-46AD-8004-7701901E6A94}"/>
    <cellStyle name="Migliaia 38 2 13 2" xfId="23656" xr:uid="{4232F98E-5986-4208-90E0-9250DD183561}"/>
    <cellStyle name="Migliaia 38 2 14" xfId="11145" xr:uid="{FBC37B93-9519-47C2-803C-790152A8754A}"/>
    <cellStyle name="Migliaia 38 2 14 2" xfId="24261" xr:uid="{FED33255-DA36-4173-A7DF-CB922237EBE8}"/>
    <cellStyle name="Migliaia 38 2 15" xfId="14939" xr:uid="{1BA20968-AE9A-4D67-99EC-800D99F90A84}"/>
    <cellStyle name="Migliaia 38 2 15 2" xfId="28037" xr:uid="{6593AE47-F253-4041-8EA6-2B3FF3906C08}"/>
    <cellStyle name="Migliaia 38 2 16" xfId="6292" xr:uid="{42FD2A52-9FB6-473F-AEAD-0F4353AF77B4}"/>
    <cellStyle name="Migliaia 38 2 17" xfId="19456" xr:uid="{F934CC4E-1078-4369-8F36-F3BCFC39B073}"/>
    <cellStyle name="Migliaia 38 2 2" xfId="3190" xr:uid="{00000000-0005-0000-0000-0000A80F0000}"/>
    <cellStyle name="Migliaia 38 2 2 2" xfId="4743" xr:uid="{00000000-0005-0000-0000-0000A90F0000}"/>
    <cellStyle name="Migliaia 38 2 2 2 2" xfId="13510" xr:uid="{5E2B7055-E511-406E-9CDF-230C62B35407}"/>
    <cellStyle name="Migliaia 38 2 2 2 2 2" xfId="26618" xr:uid="{9A0B3D67-D36D-4DFC-AB3D-8EA3FC541048}"/>
    <cellStyle name="Migliaia 38 2 2 2 3" xfId="17278" xr:uid="{1CECC38D-5AD0-486E-8C0B-5F89624C8319}"/>
    <cellStyle name="Migliaia 38 2 2 2 3 2" xfId="30376" xr:uid="{199CB977-1294-4768-9BAD-D34CF285A20C}"/>
    <cellStyle name="Migliaia 38 2 2 2 4" xfId="8169" xr:uid="{0F9EC2F0-43E8-4EA6-BD73-C0F706EBF1A9}"/>
    <cellStyle name="Migliaia 38 2 2 2 5" xfId="21320" xr:uid="{46AF2A55-04A2-463B-9170-3C48D6FC2219}"/>
    <cellStyle name="Migliaia 38 2 2 3" xfId="11970" xr:uid="{1C3A9B13-A8F8-4A63-9F68-2A593201FE45}"/>
    <cellStyle name="Migliaia 38 2 2 3 2" xfId="25078" xr:uid="{4F59A6AD-38C5-4BB4-9265-C6CC9EA6C981}"/>
    <cellStyle name="Migliaia 38 2 2 4" xfId="15762" xr:uid="{406E3990-62E1-44DC-A833-A0FC9C77BCE9}"/>
    <cellStyle name="Migliaia 38 2 2 4 2" xfId="28860" xr:uid="{8087AF7B-C925-46CA-AA27-19EB150B861C}"/>
    <cellStyle name="Migliaia 38 2 2 5" xfId="6629" xr:uid="{9F4BD2B5-F104-4A38-AF2D-AB1989112705}"/>
    <cellStyle name="Migliaia 38 2 2 6" xfId="19785" xr:uid="{D286066E-34C1-4ED5-9C88-D7CFEEF96A70}"/>
    <cellStyle name="Migliaia 38 2 3" xfId="3425" xr:uid="{00000000-0005-0000-0000-0000AA0F0000}"/>
    <cellStyle name="Migliaia 38 2 3 2" xfId="4978" xr:uid="{00000000-0005-0000-0000-0000AB0F0000}"/>
    <cellStyle name="Migliaia 38 2 3 2 2" xfId="13745" xr:uid="{B99D67E1-DD92-4F00-A46F-5EF1CE92D870}"/>
    <cellStyle name="Migliaia 38 2 3 2 2 2" xfId="26853" xr:uid="{31F5050B-EE13-4960-89A3-FF2247416146}"/>
    <cellStyle name="Migliaia 38 2 3 2 3" xfId="17513" xr:uid="{BDD0BA5C-FDA8-47E4-BDA5-A86CC1044B46}"/>
    <cellStyle name="Migliaia 38 2 3 2 3 2" xfId="30611" xr:uid="{2CB37BD4-092B-4E1F-9778-C68CFED048DF}"/>
    <cellStyle name="Migliaia 38 2 3 2 4" xfId="8404" xr:uid="{BBC3AEFF-50C3-4D21-B027-F4157FD4B9DD}"/>
    <cellStyle name="Migliaia 38 2 3 2 5" xfId="21554" xr:uid="{8F800B5E-12A5-4060-A98F-3FF0E1C45D2B}"/>
    <cellStyle name="Migliaia 38 2 3 3" xfId="12205" xr:uid="{3D44CA7B-2400-4565-BC86-1CA561A14BD0}"/>
    <cellStyle name="Migliaia 38 2 3 3 2" xfId="25313" xr:uid="{C0E6E069-ABDD-47B9-9035-91F2A7A4ADE6}"/>
    <cellStyle name="Migliaia 38 2 3 4" xfId="15997" xr:uid="{39031344-8FE6-41E1-811A-F61D1EE0AB72}"/>
    <cellStyle name="Migliaia 38 2 3 4 2" xfId="29095" xr:uid="{4A2164BA-806C-4599-9312-302153B9E04B}"/>
    <cellStyle name="Migliaia 38 2 3 5" xfId="6864" xr:uid="{EDD840C3-F585-4949-BA64-AD27C3DB3E97}"/>
    <cellStyle name="Migliaia 38 2 3 6" xfId="20019" xr:uid="{8F4EB92C-437B-464A-AAA9-71251DE24846}"/>
    <cellStyle name="Migliaia 38 2 4" xfId="3661" xr:uid="{00000000-0005-0000-0000-0000AC0F0000}"/>
    <cellStyle name="Migliaia 38 2 4 2" xfId="5214" xr:uid="{00000000-0005-0000-0000-0000AD0F0000}"/>
    <cellStyle name="Migliaia 38 2 4 2 2" xfId="13981" xr:uid="{6D7EBE26-52C6-4915-8D7C-E1854206A436}"/>
    <cellStyle name="Migliaia 38 2 4 2 2 2" xfId="27089" xr:uid="{F5667209-CBA9-41FF-9538-49934718B409}"/>
    <cellStyle name="Migliaia 38 2 4 2 3" xfId="17749" xr:uid="{4B8289EC-37B0-4911-98BA-032C670D57FF}"/>
    <cellStyle name="Migliaia 38 2 4 2 3 2" xfId="30847" xr:uid="{5E2D55F9-E89B-4C95-B237-52CA83D891AD}"/>
    <cellStyle name="Migliaia 38 2 4 2 4" xfId="8640" xr:uid="{DAC51D02-6880-4FD7-AA33-CCD16F830063}"/>
    <cellStyle name="Migliaia 38 2 4 2 5" xfId="21789" xr:uid="{6810BA26-CFDC-4C93-97C0-9F5A8E730968}"/>
    <cellStyle name="Migliaia 38 2 4 3" xfId="12441" xr:uid="{1F0B148E-FBD1-421C-A594-B093CFC9D347}"/>
    <cellStyle name="Migliaia 38 2 4 3 2" xfId="25549" xr:uid="{C28374DB-3275-468A-8CAB-00AB677FE067}"/>
    <cellStyle name="Migliaia 38 2 4 4" xfId="16233" xr:uid="{F75C93EB-22A0-4D08-AE49-CA617C323B28}"/>
    <cellStyle name="Migliaia 38 2 4 4 2" xfId="29331" xr:uid="{EEC2558E-38D7-47FF-93D3-1F06F670909B}"/>
    <cellStyle name="Migliaia 38 2 4 5" xfId="7100" xr:uid="{4E54AEE4-27E5-4ABC-BF8B-450ACE14A440}"/>
    <cellStyle name="Migliaia 38 2 4 6" xfId="20254" xr:uid="{E9E1F77A-2D3A-4A99-935C-D25C5E6DBDA7}"/>
    <cellStyle name="Migliaia 38 2 5" xfId="3896" xr:uid="{00000000-0005-0000-0000-0000AE0F0000}"/>
    <cellStyle name="Migliaia 38 2 5 2" xfId="5448" xr:uid="{00000000-0005-0000-0000-0000AF0F0000}"/>
    <cellStyle name="Migliaia 38 2 5 2 2" xfId="14215" xr:uid="{095ABFC5-B972-43A0-9B2E-6ACF5D825080}"/>
    <cellStyle name="Migliaia 38 2 5 2 2 2" xfId="27323" xr:uid="{725893F4-6EC3-4D93-B2D1-2FA2EB5068FE}"/>
    <cellStyle name="Migliaia 38 2 5 2 3" xfId="17983" xr:uid="{D6BD76F4-99A7-4D0F-BA4C-E008D1592538}"/>
    <cellStyle name="Migliaia 38 2 5 2 3 2" xfId="31081" xr:uid="{D59E668C-B23A-412F-A8F7-1F91257AAF60}"/>
    <cellStyle name="Migliaia 38 2 5 2 4" xfId="8874" xr:uid="{54BDACF1-A0BC-4400-A5E1-96694DB4F30C}"/>
    <cellStyle name="Migliaia 38 2 5 2 5" xfId="22023" xr:uid="{CC151CD3-E948-4C02-A2C1-FD86E474D2E9}"/>
    <cellStyle name="Migliaia 38 2 5 3" xfId="12676" xr:uid="{C99E7F49-4BD7-4398-8700-EF58EFC86801}"/>
    <cellStyle name="Migliaia 38 2 5 3 2" xfId="25784" xr:uid="{E9BA4F2D-D91B-4311-82E5-398667C0E7C1}"/>
    <cellStyle name="Migliaia 38 2 5 4" xfId="16468" xr:uid="{F6F51F30-4863-4483-A876-CD6AA6C8373A}"/>
    <cellStyle name="Migliaia 38 2 5 4 2" xfId="29566" xr:uid="{AFF5A064-EA48-4C0D-9F3D-9EB4B7C622AE}"/>
    <cellStyle name="Migliaia 38 2 5 5" xfId="7335" xr:uid="{E2C964AD-4AB2-4BE6-AC02-4C0E4332564E}"/>
    <cellStyle name="Migliaia 38 2 5 6" xfId="20488" xr:uid="{88324CDE-2B0D-4F54-BA0E-038623F37EAF}"/>
    <cellStyle name="Migliaia 38 2 6" xfId="4412" xr:uid="{00000000-0005-0000-0000-0000B00F0000}"/>
    <cellStyle name="Migliaia 38 2 6 2" xfId="13180" xr:uid="{591748F8-FCFB-47C5-983A-DEDB30B5ACBB}"/>
    <cellStyle name="Migliaia 38 2 6 2 2" xfId="26288" xr:uid="{53043623-48D0-49EC-99C1-AF8F5A947D67}"/>
    <cellStyle name="Migliaia 38 2 6 3" xfId="16948" xr:uid="{DB831D0D-DC6F-4AD6-8D50-ECFDF321AC5F}"/>
    <cellStyle name="Migliaia 38 2 6 3 2" xfId="30046" xr:uid="{B74CE087-7971-4A41-A5E2-04E815AAB160}"/>
    <cellStyle name="Migliaia 38 2 6 4" xfId="7839" xr:uid="{B0E66F7A-D0F4-41E8-ABC1-1DECF3D36513}"/>
    <cellStyle name="Migliaia 38 2 6 5" xfId="20991" xr:uid="{C78DD044-40BC-4669-BFB0-4B5EC11DC9CA}"/>
    <cellStyle name="Migliaia 38 2 7" xfId="2852" xr:uid="{00000000-0005-0000-0000-0000B10F0000}"/>
    <cellStyle name="Migliaia 38 2 7 2" xfId="11633" xr:uid="{EB026BF1-AB55-4ACD-86DD-FE4D06021FD1}"/>
    <cellStyle name="Migliaia 38 2 7 2 2" xfId="24748" xr:uid="{DD91FA4F-51D7-422D-B26C-4542C3B35F99}"/>
    <cellStyle name="Migliaia 38 2 7 3" xfId="15432" xr:uid="{190EA3EC-2463-4722-9802-890215443929}"/>
    <cellStyle name="Migliaia 38 2 7 3 2" xfId="28530" xr:uid="{EE0CE449-A3E8-48AB-9CD9-B84996F5CC5D}"/>
    <cellStyle name="Migliaia 38 2 7 4" xfId="9108" xr:uid="{114F98F7-1A61-495C-831B-C24A6998B7FC}"/>
    <cellStyle name="Migliaia 38 2 7 5" xfId="22257" xr:uid="{40EEA07E-03FC-473F-BCF9-41ABA968FB90}"/>
    <cellStyle name="Migliaia 38 2 8" xfId="5689" xr:uid="{00000000-0005-0000-0000-0000B20F0000}"/>
    <cellStyle name="Migliaia 38 2 8 2" xfId="14456" xr:uid="{985BD554-48E2-4105-8458-E6AD228D4301}"/>
    <cellStyle name="Migliaia 38 2 8 2 2" xfId="27557" xr:uid="{3B42DD4B-A9A0-46BC-B07F-C5966506DDDC}"/>
    <cellStyle name="Migliaia 38 2 8 3" xfId="18217" xr:uid="{6F95E4FA-456D-495D-A0C5-125E37411F7E}"/>
    <cellStyle name="Migliaia 38 2 8 3 2" xfId="31315" xr:uid="{8BF46127-ED75-4334-9CD3-9078F47F5BFB}"/>
    <cellStyle name="Migliaia 38 2 8 4" xfId="9341" xr:uid="{A0C382F3-4AA7-4671-9074-D8FC79DE5026}"/>
    <cellStyle name="Migliaia 38 2 8 5" xfId="22490" xr:uid="{90AA88F2-3CAF-4534-BC7E-FBA69E3B0207}"/>
    <cellStyle name="Migliaia 38 2 9" xfId="9574" xr:uid="{897726EE-53BF-4AFA-BDD1-38194DAC76C6}"/>
    <cellStyle name="Migliaia 38 2 9 2" xfId="22723" xr:uid="{3824C451-202E-4DC5-8F76-B28D9D3F57CF}"/>
    <cellStyle name="Migliaia 38 3" xfId="2153" xr:uid="{00000000-0005-0000-0000-0000B30F0000}"/>
    <cellStyle name="Migliaia 38 3 2" xfId="4627" xr:uid="{00000000-0005-0000-0000-0000B40F0000}"/>
    <cellStyle name="Migliaia 38 3 2 2" xfId="13394" xr:uid="{7A83E830-D683-476D-8217-93DD986F1B1A}"/>
    <cellStyle name="Migliaia 38 3 2 2 2" xfId="26502" xr:uid="{CE7821A7-A1FF-432E-8CEA-88CCD25C0E2E}"/>
    <cellStyle name="Migliaia 38 3 2 3" xfId="17162" xr:uid="{C118977E-546B-4D64-943C-1DAACD5333C5}"/>
    <cellStyle name="Migliaia 38 3 2 3 2" xfId="30260" xr:uid="{CF55C7EF-A854-4781-8BB8-AA11B7BF0765}"/>
    <cellStyle name="Migliaia 38 3 2 4" xfId="8053" xr:uid="{328B7DAD-02AB-4437-B9CC-0102E8A01EB2}"/>
    <cellStyle name="Migliaia 38 3 2 5" xfId="21204" xr:uid="{8BA034AE-31EA-477A-A707-F8019BF3274B}"/>
    <cellStyle name="Migliaia 38 3 3" xfId="3074" xr:uid="{00000000-0005-0000-0000-0000B50F0000}"/>
    <cellStyle name="Migliaia 38 3 3 2" xfId="15646" xr:uid="{B70B9A21-A0B6-4CD2-A7FA-97E8B3806F36}"/>
    <cellStyle name="Migliaia 38 3 3 2 2" xfId="28744" xr:uid="{D8D26FA1-AF31-47BE-A3FB-DF68FE98B909}"/>
    <cellStyle name="Migliaia 38 3 3 3" xfId="11854" xr:uid="{8C3869CB-1139-4A61-A7F5-F8809DBB0ECB}"/>
    <cellStyle name="Migliaia 38 3 3 4" xfId="24962" xr:uid="{E6AFDF51-668A-4910-B609-15E2815201F8}"/>
    <cellStyle name="Migliaia 38 3 4" xfId="11029" xr:uid="{69C41E27-94B9-416C-B979-CC3D18B4659D}"/>
    <cellStyle name="Migliaia 38 3 4 2" xfId="24145" xr:uid="{F85E666D-183F-42D9-83DE-E10EA2EC8A73}"/>
    <cellStyle name="Migliaia 38 3 5" xfId="14823" xr:uid="{CA37FD8A-B39B-4094-991D-4E439B74F07C}"/>
    <cellStyle name="Migliaia 38 3 5 2" xfId="27921" xr:uid="{869BD69A-B36A-41DA-A1FC-D3E280052E31}"/>
    <cellStyle name="Migliaia 38 3 6" xfId="6513" xr:uid="{88CA161E-C455-4FB0-9B88-D1F951267687}"/>
    <cellStyle name="Migliaia 38 3 7" xfId="19669" xr:uid="{DAAF195F-A320-4DEF-82A8-7A45C999343D}"/>
    <cellStyle name="Migliaia 38 4" xfId="3309" xr:uid="{00000000-0005-0000-0000-0000B60F0000}"/>
    <cellStyle name="Migliaia 38 4 2" xfId="4862" xr:uid="{00000000-0005-0000-0000-0000B70F0000}"/>
    <cellStyle name="Migliaia 38 4 2 2" xfId="13629" xr:uid="{288E0B03-5004-41C4-881B-36909CBAC6F0}"/>
    <cellStyle name="Migliaia 38 4 2 2 2" xfId="26737" xr:uid="{ED3793C3-A83D-4480-8828-338639A7EC68}"/>
    <cellStyle name="Migliaia 38 4 2 3" xfId="17397" xr:uid="{51839B0F-FE81-468F-9896-143040DC0810}"/>
    <cellStyle name="Migliaia 38 4 2 3 2" xfId="30495" xr:uid="{BEA21157-DE28-435F-8666-6F6BD2ACE85A}"/>
    <cellStyle name="Migliaia 38 4 2 4" xfId="8288" xr:uid="{3F05AF18-8F8C-4FC9-8A77-0B245717087D}"/>
    <cellStyle name="Migliaia 38 4 2 5" xfId="21438" xr:uid="{C0B681FF-5D66-45EA-BBCE-2F0F068A5B63}"/>
    <cellStyle name="Migliaia 38 4 3" xfId="12089" xr:uid="{AE89525B-9EBF-4A2F-BD04-B1FB039482DE}"/>
    <cellStyle name="Migliaia 38 4 3 2" xfId="25197" xr:uid="{78466CC1-FEE5-4BFD-88AD-CF6470E764D8}"/>
    <cellStyle name="Migliaia 38 4 4" xfId="15881" xr:uid="{C04A51CD-D134-4F5D-A5F8-4D3703C0F99D}"/>
    <cellStyle name="Migliaia 38 4 4 2" xfId="28979" xr:uid="{B84F2695-346F-441C-AFEA-29FF9617E6F0}"/>
    <cellStyle name="Migliaia 38 4 5" xfId="6748" xr:uid="{1373F0F0-EF8A-4ADC-B42A-13C591F8B994}"/>
    <cellStyle name="Migliaia 38 4 6" xfId="19903" xr:uid="{E75F0A50-7992-4598-B481-0352C8E6AACD}"/>
    <cellStyle name="Migliaia 38 5" xfId="3545" xr:uid="{00000000-0005-0000-0000-0000B80F0000}"/>
    <cellStyle name="Migliaia 38 5 2" xfId="5098" xr:uid="{00000000-0005-0000-0000-0000B90F0000}"/>
    <cellStyle name="Migliaia 38 5 2 2" xfId="13865" xr:uid="{2530F2EC-39F7-41A5-97F9-4A2AD76333B3}"/>
    <cellStyle name="Migliaia 38 5 2 2 2" xfId="26973" xr:uid="{718FAAF2-F7F2-4B6D-882B-C9E31555D819}"/>
    <cellStyle name="Migliaia 38 5 2 3" xfId="17633" xr:uid="{536062EA-99AC-4B1F-8948-914B64CEEAB5}"/>
    <cellStyle name="Migliaia 38 5 2 3 2" xfId="30731" xr:uid="{B6527CB3-1665-45B5-BAF4-9EDED60C0537}"/>
    <cellStyle name="Migliaia 38 5 2 4" xfId="8524" xr:uid="{6B9BF704-49C7-40CA-A0ED-82FFABE79B93}"/>
    <cellStyle name="Migliaia 38 5 2 5" xfId="21673" xr:uid="{8C085E54-F448-4615-B723-C48A6ED26C83}"/>
    <cellStyle name="Migliaia 38 5 3" xfId="12325" xr:uid="{91C43E8C-F4DD-4EA9-BA82-A1787DE0C74E}"/>
    <cellStyle name="Migliaia 38 5 3 2" xfId="25433" xr:uid="{10C1B880-8A06-4166-AB0D-B08559BE6C80}"/>
    <cellStyle name="Migliaia 38 5 4" xfId="16117" xr:uid="{3E6B67F0-B24E-4A68-975B-A0515570C56F}"/>
    <cellStyle name="Migliaia 38 5 4 2" xfId="29215" xr:uid="{B2D119B1-EFA9-4B2A-8972-EE97C73DDAAE}"/>
    <cellStyle name="Migliaia 38 5 5" xfId="6984" xr:uid="{225ECC09-14C6-443E-A5DE-44F1DD03BAB1}"/>
    <cellStyle name="Migliaia 38 5 6" xfId="20138" xr:uid="{89DBA86F-99DE-4F75-8CA3-67250469CEAC}"/>
    <cellStyle name="Migliaia 38 6" xfId="3780" xr:uid="{00000000-0005-0000-0000-0000BA0F0000}"/>
    <cellStyle name="Migliaia 38 6 2" xfId="5332" xr:uid="{00000000-0005-0000-0000-0000BB0F0000}"/>
    <cellStyle name="Migliaia 38 6 2 2" xfId="14099" xr:uid="{7817FAE4-AAC8-4234-855A-61195F3B7A76}"/>
    <cellStyle name="Migliaia 38 6 2 2 2" xfId="27207" xr:uid="{6ED85E44-220F-48CD-B146-3FD7DF4BA0C8}"/>
    <cellStyle name="Migliaia 38 6 2 3" xfId="17867" xr:uid="{E8B15BD9-13B5-4D7E-9CD9-56DB4BBFD5AB}"/>
    <cellStyle name="Migliaia 38 6 2 3 2" xfId="30965" xr:uid="{9F13FBD0-FF94-41C8-81C0-1D462459147F}"/>
    <cellStyle name="Migliaia 38 6 2 4" xfId="8758" xr:uid="{EFDE6506-5644-4F9B-A67D-E5A3CE6B1032}"/>
    <cellStyle name="Migliaia 38 6 2 5" xfId="21907" xr:uid="{4349006B-6C52-43EE-9E88-77BA8DBD1B72}"/>
    <cellStyle name="Migliaia 38 6 3" xfId="12560" xr:uid="{6F72E147-1DB9-47EE-87BC-4BBDD9267A19}"/>
    <cellStyle name="Migliaia 38 6 3 2" xfId="25668" xr:uid="{239D8997-71AB-4204-81D4-C5E17C97D05A}"/>
    <cellStyle name="Migliaia 38 6 4" xfId="16352" xr:uid="{296E5CE4-F572-419C-84CA-0903A02FC4FB}"/>
    <cellStyle name="Migliaia 38 6 4 2" xfId="29450" xr:uid="{617D7572-F39C-4EAB-A7C5-9E9EE0C61401}"/>
    <cellStyle name="Migliaia 38 6 5" xfId="7219" xr:uid="{6CB15435-98D9-478D-A6A7-9ECCDAF6922B}"/>
    <cellStyle name="Migliaia 38 6 6" xfId="20372" xr:uid="{0D1E5A00-BF1A-4442-879E-87E8E72E43AC}"/>
    <cellStyle name="Migliaia 38 7" xfId="4262" xr:uid="{00000000-0005-0000-0000-0000BC0F0000}"/>
    <cellStyle name="Migliaia 38 7 2" xfId="13030" xr:uid="{CB957C12-76A9-4EC1-B196-A5B4AE77FE6B}"/>
    <cellStyle name="Migliaia 38 7 2 2" xfId="26138" xr:uid="{F3AD205F-EC09-42EA-9031-BFD039F28C89}"/>
    <cellStyle name="Migliaia 38 7 3" xfId="16802" xr:uid="{6E0F64B8-8FA6-44A6-8B8D-48BC68363297}"/>
    <cellStyle name="Migliaia 38 7 3 2" xfId="29900" xr:uid="{2A118C45-F0CE-4BC0-9AE6-D8ED8F6879C5}"/>
    <cellStyle name="Migliaia 38 7 4" xfId="7689" xr:uid="{9D8855A8-21F4-4013-8CF4-562E33AFA0B7}"/>
    <cellStyle name="Migliaia 38 7 5" xfId="20842" xr:uid="{90599AF0-AB56-4EF9-87D3-02B56706339E}"/>
    <cellStyle name="Migliaia 38 8" xfId="2694" xr:uid="{00000000-0005-0000-0000-0000BD0F0000}"/>
    <cellStyle name="Migliaia 38 8 2" xfId="11484" xr:uid="{4E515FC8-8F2C-4C0E-8469-710C5F152D10}"/>
    <cellStyle name="Migliaia 38 8 2 2" xfId="24599" xr:uid="{85645911-76E0-4A9C-AB3C-A4FF2E1AB9D3}"/>
    <cellStyle name="Migliaia 38 8 3" xfId="15274" xr:uid="{26169B20-B139-4B5C-8D8E-B3DDA225025E}"/>
    <cellStyle name="Migliaia 38 8 3 2" xfId="28372" xr:uid="{EF2EC0F4-6C04-4BE9-9A9A-07CA4255CD8F}"/>
    <cellStyle name="Migliaia 38 8 4" xfId="8992" xr:uid="{8340630B-06D8-4C2A-B640-C9026432E290}"/>
    <cellStyle name="Migliaia 38 8 5" xfId="22141" xr:uid="{B991AA74-E20E-4F20-982A-FDC22C7DFAD6}"/>
    <cellStyle name="Migliaia 38 9" xfId="5573" xr:uid="{00000000-0005-0000-0000-0000BE0F0000}"/>
    <cellStyle name="Migliaia 38 9 2" xfId="14340" xr:uid="{A3C77A35-8CFD-4C07-97EB-F2D5B2BEC7DE}"/>
    <cellStyle name="Migliaia 38 9 2 2" xfId="27441" xr:uid="{2698B795-B1B1-4202-919B-BC6DB0A9C2C1}"/>
    <cellStyle name="Migliaia 38 9 3" xfId="18101" xr:uid="{566E72D9-06A5-4072-83F5-E025786513E6}"/>
    <cellStyle name="Migliaia 38 9 3 2" xfId="31199" xr:uid="{41B6EBB9-7C79-4660-ABC4-FF9218DAF515}"/>
    <cellStyle name="Migliaia 38 9 4" xfId="9225" xr:uid="{C8CC0DAD-5B5D-44F4-8BB7-6B52542A2F00}"/>
    <cellStyle name="Migliaia 38 9 5" xfId="22374" xr:uid="{3C513EDD-BF78-4584-ACC9-D7C6FDECFD2F}"/>
    <cellStyle name="Migliaia 39" xfId="1862" xr:uid="{00000000-0005-0000-0000-0000BF0F0000}"/>
    <cellStyle name="Migliaia 39 10" xfId="9460" xr:uid="{49037878-46BD-4DC4-8642-F140444167D5}"/>
    <cellStyle name="Migliaia 39 10 2" xfId="22609" xr:uid="{E01824C7-289F-44D6-B888-40C2BED33636}"/>
    <cellStyle name="Migliaia 39 11" xfId="9692" xr:uid="{D1577FE7-914F-479D-B120-31D811210629}"/>
    <cellStyle name="Migliaia 39 11 2" xfId="22841" xr:uid="{9C886A1D-2823-4511-A93D-9C4459A0AAC6}"/>
    <cellStyle name="Migliaia 39 12" xfId="9927" xr:uid="{2D12D1A2-D3D0-48C3-9F47-6FF0C2CF249B}"/>
    <cellStyle name="Migliaia 39 12 2" xfId="23076" xr:uid="{D85758AB-CE80-4186-9766-5AA628A11542}"/>
    <cellStyle name="Migliaia 39 13" xfId="10160" xr:uid="{09215AAB-FD3D-4BAE-A97A-EF7AB26F2593}"/>
    <cellStyle name="Migliaia 39 13 2" xfId="23309" xr:uid="{DA60050B-372E-42BA-B0D1-28F6D8ED339A}"/>
    <cellStyle name="Migliaia 39 14" xfId="10400" xr:uid="{16307498-C4D2-4D1F-A286-9781D4A1535B}"/>
    <cellStyle name="Migliaia 39 14 2" xfId="23542" xr:uid="{9546279D-A1F6-4996-8D8B-C602C3025737}"/>
    <cellStyle name="Migliaia 39 15" xfId="10762" xr:uid="{85BE5A3D-989D-4428-999D-C932601DF8E8}"/>
    <cellStyle name="Migliaia 39 15 2" xfId="23885" xr:uid="{0CEF40D0-6A42-4D3F-B107-378DAD4C1888}"/>
    <cellStyle name="Migliaia 39 16" xfId="14638" xr:uid="{08C0AC3F-5A57-42A4-B667-F273D337C750}"/>
    <cellStyle name="Migliaia 39 16 2" xfId="27736" xr:uid="{C4958E37-1C72-4700-9B37-4DBD89E990FF}"/>
    <cellStyle name="Migliaia 39 17" xfId="6148" xr:uid="{8E08D943-A08E-41B3-A861-A3704767353C}"/>
    <cellStyle name="Migliaia 39 18" xfId="19313" xr:uid="{4A5DBD8E-69A1-4C8A-863A-16F8147AE0C0}"/>
    <cellStyle name="Migliaia 39 2" xfId="2271" xr:uid="{00000000-0005-0000-0000-0000C00F0000}"/>
    <cellStyle name="Migliaia 39 2 10" xfId="9808" xr:uid="{0672FB09-D836-4CAF-9CC2-606281EE5351}"/>
    <cellStyle name="Migliaia 39 2 10 2" xfId="22957" xr:uid="{33D3006E-7567-44BE-AADD-94C704E85C12}"/>
    <cellStyle name="Migliaia 39 2 11" xfId="10043" xr:uid="{21B6F51C-4F2D-4875-8336-47868C49BA7A}"/>
    <cellStyle name="Migliaia 39 2 11 2" xfId="23192" xr:uid="{3F38ABCD-240F-4EE3-88A9-3F7FB0B7AA08}"/>
    <cellStyle name="Migliaia 39 2 12" xfId="10276" xr:uid="{1B600FFE-C66A-48A6-AFAF-41A5310DB0AB}"/>
    <cellStyle name="Migliaia 39 2 12 2" xfId="23425" xr:uid="{2B96B965-DE45-4D1D-A970-7A310B75084A}"/>
    <cellStyle name="Migliaia 39 2 13" xfId="10516" xr:uid="{E6AE1C39-5FD4-4514-A204-95045ED0E5B0}"/>
    <cellStyle name="Migliaia 39 2 13 2" xfId="23658" xr:uid="{623A354D-7310-43A8-B4DA-6F67E3DDE683}"/>
    <cellStyle name="Migliaia 39 2 14" xfId="11147" xr:uid="{F314F0ED-2F98-4CDA-8FC6-F00EE95572CC}"/>
    <cellStyle name="Migliaia 39 2 14 2" xfId="24263" xr:uid="{EF06AD76-9318-46C6-85CD-93CF3D7FB507}"/>
    <cellStyle name="Migliaia 39 2 15" xfId="14941" xr:uid="{90E4CFA1-52AC-43CD-B967-37CEC23326AC}"/>
    <cellStyle name="Migliaia 39 2 15 2" xfId="28039" xr:uid="{54A54AE0-0701-4CF6-B0F4-561E4D9B35BD}"/>
    <cellStyle name="Migliaia 39 2 16" xfId="6294" xr:uid="{0F0B1312-8604-43A3-B658-AD863784B795}"/>
    <cellStyle name="Migliaia 39 2 17" xfId="19458" xr:uid="{CA0769AD-A8AF-44CA-8A83-094C7A0FB30E}"/>
    <cellStyle name="Migliaia 39 2 2" xfId="3192" xr:uid="{00000000-0005-0000-0000-0000C10F0000}"/>
    <cellStyle name="Migliaia 39 2 2 2" xfId="4745" xr:uid="{00000000-0005-0000-0000-0000C20F0000}"/>
    <cellStyle name="Migliaia 39 2 2 2 2" xfId="13512" xr:uid="{8B80CFB7-FE3B-45A5-BAE6-56DB6CF3DE0E}"/>
    <cellStyle name="Migliaia 39 2 2 2 2 2" xfId="26620" xr:uid="{A27257E1-3551-42F3-A2F9-80A5F666C7BA}"/>
    <cellStyle name="Migliaia 39 2 2 2 3" xfId="17280" xr:uid="{EBDB71A6-20A4-49DF-A784-81959C9A5190}"/>
    <cellStyle name="Migliaia 39 2 2 2 3 2" xfId="30378" xr:uid="{4DF8209E-D190-4140-A92E-4769798EC970}"/>
    <cellStyle name="Migliaia 39 2 2 2 4" xfId="8171" xr:uid="{03D77558-BE0C-4EDE-954D-D71718D642B8}"/>
    <cellStyle name="Migliaia 39 2 2 2 5" xfId="21322" xr:uid="{4418A0CC-B0A8-4B3B-8F43-DB709903779F}"/>
    <cellStyle name="Migliaia 39 2 2 3" xfId="11972" xr:uid="{C0226C20-8FEE-49CB-9D57-C1AA7E56FCA9}"/>
    <cellStyle name="Migliaia 39 2 2 3 2" xfId="25080" xr:uid="{5E91D2DF-0B9B-42FC-9DA2-28F2BFFABC68}"/>
    <cellStyle name="Migliaia 39 2 2 4" xfId="15764" xr:uid="{EB35DCC3-C427-408A-BBA4-BCF551869F66}"/>
    <cellStyle name="Migliaia 39 2 2 4 2" xfId="28862" xr:uid="{62B4450F-9471-4BA9-AEBA-1C11E7AD9B73}"/>
    <cellStyle name="Migliaia 39 2 2 5" xfId="6631" xr:uid="{E406DBD3-B26C-43A9-90C5-CA573DDB228C}"/>
    <cellStyle name="Migliaia 39 2 2 6" xfId="19787" xr:uid="{1A07D62C-5473-4025-95BC-2DF486B613D5}"/>
    <cellStyle name="Migliaia 39 2 3" xfId="3427" xr:uid="{00000000-0005-0000-0000-0000C30F0000}"/>
    <cellStyle name="Migliaia 39 2 3 2" xfId="4980" xr:uid="{00000000-0005-0000-0000-0000C40F0000}"/>
    <cellStyle name="Migliaia 39 2 3 2 2" xfId="13747" xr:uid="{ED2D937A-8920-4D65-A4F0-5F0285782677}"/>
    <cellStyle name="Migliaia 39 2 3 2 2 2" xfId="26855" xr:uid="{20DB046E-FCAA-46F5-ACD0-13EF965355DF}"/>
    <cellStyle name="Migliaia 39 2 3 2 3" xfId="17515" xr:uid="{C8C5FC93-DCEC-4199-B331-E4FC1CE6431B}"/>
    <cellStyle name="Migliaia 39 2 3 2 3 2" xfId="30613" xr:uid="{D1BCCBB1-4101-4B53-8DAC-0BAE7DF1AD46}"/>
    <cellStyle name="Migliaia 39 2 3 2 4" xfId="8406" xr:uid="{6C1B8FB2-A3C6-4EC9-B054-A6F39B415565}"/>
    <cellStyle name="Migliaia 39 2 3 2 5" xfId="21556" xr:uid="{7F4C0488-6946-4246-8616-54926E65D73E}"/>
    <cellStyle name="Migliaia 39 2 3 3" xfId="12207" xr:uid="{AB02E480-E694-4064-BB10-9AA4A89F8720}"/>
    <cellStyle name="Migliaia 39 2 3 3 2" xfId="25315" xr:uid="{CCD31ACD-B8F5-45AB-8A75-9446C276F87B}"/>
    <cellStyle name="Migliaia 39 2 3 4" xfId="15999" xr:uid="{EC1B5074-A450-4114-A144-CBD9F5285881}"/>
    <cellStyle name="Migliaia 39 2 3 4 2" xfId="29097" xr:uid="{1CA157D9-247D-4BBA-9956-FD5DE218F8B7}"/>
    <cellStyle name="Migliaia 39 2 3 5" xfId="6866" xr:uid="{FFD07E38-D5BB-416C-AA44-09B89FBDA358}"/>
    <cellStyle name="Migliaia 39 2 3 6" xfId="20021" xr:uid="{4F3D0224-0B54-45D8-82FD-EC184EE7E6CB}"/>
    <cellStyle name="Migliaia 39 2 4" xfId="3663" xr:uid="{00000000-0005-0000-0000-0000C50F0000}"/>
    <cellStyle name="Migliaia 39 2 4 2" xfId="5216" xr:uid="{00000000-0005-0000-0000-0000C60F0000}"/>
    <cellStyle name="Migliaia 39 2 4 2 2" xfId="13983" xr:uid="{8AD1AB32-65ED-44BA-B6F7-6AADB296A70F}"/>
    <cellStyle name="Migliaia 39 2 4 2 2 2" xfId="27091" xr:uid="{1A8E6AA0-EA61-4777-B403-2097FE8D28C5}"/>
    <cellStyle name="Migliaia 39 2 4 2 3" xfId="17751" xr:uid="{F50F53C2-7CE5-432E-ACA3-32FAAAD1FF49}"/>
    <cellStyle name="Migliaia 39 2 4 2 3 2" xfId="30849" xr:uid="{F3CA228F-795A-4498-895B-B1C8FDD9B4EB}"/>
    <cellStyle name="Migliaia 39 2 4 2 4" xfId="8642" xr:uid="{2D40BE15-16CE-4E15-A6D8-4369CB803FA4}"/>
    <cellStyle name="Migliaia 39 2 4 2 5" xfId="21791" xr:uid="{701F9999-12F7-4805-9F55-5C8B1D767FB6}"/>
    <cellStyle name="Migliaia 39 2 4 3" xfId="12443" xr:uid="{2399D2EE-9A5B-409C-806F-81A64AA27B06}"/>
    <cellStyle name="Migliaia 39 2 4 3 2" xfId="25551" xr:uid="{ECD1EECD-3613-4822-9C45-9828C26A1FBD}"/>
    <cellStyle name="Migliaia 39 2 4 4" xfId="16235" xr:uid="{1240207B-6B65-457F-AC7C-AB7DA3BF80C4}"/>
    <cellStyle name="Migliaia 39 2 4 4 2" xfId="29333" xr:uid="{098CBD32-AA2A-429C-9847-5A4DE8452738}"/>
    <cellStyle name="Migliaia 39 2 4 5" xfId="7102" xr:uid="{96FCB348-E6E8-4F34-B7E9-6CD9E79F6B32}"/>
    <cellStyle name="Migliaia 39 2 4 6" xfId="20256" xr:uid="{17A7040C-53B0-4ACC-8697-F5940108D7DB}"/>
    <cellStyle name="Migliaia 39 2 5" xfId="3898" xr:uid="{00000000-0005-0000-0000-0000C70F0000}"/>
    <cellStyle name="Migliaia 39 2 5 2" xfId="5450" xr:uid="{00000000-0005-0000-0000-0000C80F0000}"/>
    <cellStyle name="Migliaia 39 2 5 2 2" xfId="14217" xr:uid="{6B1EB229-F6FD-4D41-8BAC-262EA08E8337}"/>
    <cellStyle name="Migliaia 39 2 5 2 2 2" xfId="27325" xr:uid="{81E6151B-DB5E-4F66-B7B7-2F5AE71A442B}"/>
    <cellStyle name="Migliaia 39 2 5 2 3" xfId="17985" xr:uid="{2D5B367F-4357-4C20-85D2-04B28CF7DA24}"/>
    <cellStyle name="Migliaia 39 2 5 2 3 2" xfId="31083" xr:uid="{8B9CB5CD-ABA5-43E8-B065-DF6075A8D4A8}"/>
    <cellStyle name="Migliaia 39 2 5 2 4" xfId="8876" xr:uid="{B0C7E6BC-CE1C-4CBA-ABF2-B965B1013B2F}"/>
    <cellStyle name="Migliaia 39 2 5 2 5" xfId="22025" xr:uid="{F36AA2B4-A3FB-4B95-9441-1B05445CF63E}"/>
    <cellStyle name="Migliaia 39 2 5 3" xfId="12678" xr:uid="{EE2721EB-5362-4874-BDF9-E215A2DDB761}"/>
    <cellStyle name="Migliaia 39 2 5 3 2" xfId="25786" xr:uid="{DDCB9E67-6863-417D-996B-36E89C7B277F}"/>
    <cellStyle name="Migliaia 39 2 5 4" xfId="16470" xr:uid="{30D43B5F-8C91-49E2-BD5D-EF283180B55E}"/>
    <cellStyle name="Migliaia 39 2 5 4 2" xfId="29568" xr:uid="{729A8067-B8E1-4DC8-933A-123042E59ADA}"/>
    <cellStyle name="Migliaia 39 2 5 5" xfId="7337" xr:uid="{F8100EDC-51C7-4C96-9514-6CA72F68021E}"/>
    <cellStyle name="Migliaia 39 2 5 6" xfId="20490" xr:uid="{6A73D417-52CF-49D7-9A37-E8973AA956C4}"/>
    <cellStyle name="Migliaia 39 2 6" xfId="4414" xr:uid="{00000000-0005-0000-0000-0000C90F0000}"/>
    <cellStyle name="Migliaia 39 2 6 2" xfId="13182" xr:uid="{A9116557-07EC-4647-B8AF-63E242B08B93}"/>
    <cellStyle name="Migliaia 39 2 6 2 2" xfId="26290" xr:uid="{F0F3F799-7742-48C3-9928-51CBCB5BBE30}"/>
    <cellStyle name="Migliaia 39 2 6 3" xfId="16950" xr:uid="{250DC778-EF54-43CA-9BCA-395CCB80E50B}"/>
    <cellStyle name="Migliaia 39 2 6 3 2" xfId="30048" xr:uid="{C94B8F17-438A-46B2-ABC6-DB5663719C9E}"/>
    <cellStyle name="Migliaia 39 2 6 4" xfId="7841" xr:uid="{8D2A3C61-0C50-4C20-8F97-F44500E086BE}"/>
    <cellStyle name="Migliaia 39 2 6 5" xfId="20993" xr:uid="{6855C71C-DE64-4274-A1F4-2545F53A4626}"/>
    <cellStyle name="Migliaia 39 2 7" xfId="2854" xr:uid="{00000000-0005-0000-0000-0000CA0F0000}"/>
    <cellStyle name="Migliaia 39 2 7 2" xfId="11635" xr:uid="{538076D4-A449-4EFE-B4F4-579C95F1BB0B}"/>
    <cellStyle name="Migliaia 39 2 7 2 2" xfId="24750" xr:uid="{850B0586-A4F9-400F-A506-7F56331C815D}"/>
    <cellStyle name="Migliaia 39 2 7 3" xfId="15434" xr:uid="{AE6166DB-9B66-46C6-8EBF-E23097859FFE}"/>
    <cellStyle name="Migliaia 39 2 7 3 2" xfId="28532" xr:uid="{543D332E-C2DE-4719-9B89-BAD35D16FB0E}"/>
    <cellStyle name="Migliaia 39 2 7 4" xfId="9110" xr:uid="{A27C8C9C-0C35-492E-86C9-193D8BDCDF80}"/>
    <cellStyle name="Migliaia 39 2 7 5" xfId="22259" xr:uid="{570D2124-FE13-40C8-8439-6FBFDF627013}"/>
    <cellStyle name="Migliaia 39 2 8" xfId="5691" xr:uid="{00000000-0005-0000-0000-0000CB0F0000}"/>
    <cellStyle name="Migliaia 39 2 8 2" xfId="14458" xr:uid="{08D19CB1-5F80-40C9-9373-CF40C53CBDF5}"/>
    <cellStyle name="Migliaia 39 2 8 2 2" xfId="27559" xr:uid="{C627B5CC-FF60-49B2-B299-F8832B3E40D9}"/>
    <cellStyle name="Migliaia 39 2 8 3" xfId="18219" xr:uid="{ED2AD27D-8288-42CA-B20C-07CA8A353CF8}"/>
    <cellStyle name="Migliaia 39 2 8 3 2" xfId="31317" xr:uid="{DF3E2665-CE98-4142-8351-F602CFEEE1C8}"/>
    <cellStyle name="Migliaia 39 2 8 4" xfId="9343" xr:uid="{D657B443-98A3-4E2F-8A47-D5704A6F5B22}"/>
    <cellStyle name="Migliaia 39 2 8 5" xfId="22492" xr:uid="{BB0E5306-1EC7-40B4-9052-F64853F814D8}"/>
    <cellStyle name="Migliaia 39 2 9" xfId="9576" xr:uid="{4AF6E97A-00D8-41A9-B8DA-206AF6BAB0B0}"/>
    <cellStyle name="Migliaia 39 2 9 2" xfId="22725" xr:uid="{3A0AC720-6FBE-45C6-9396-77A284D54B0C}"/>
    <cellStyle name="Migliaia 39 3" xfId="2155" xr:uid="{00000000-0005-0000-0000-0000CC0F0000}"/>
    <cellStyle name="Migliaia 39 3 2" xfId="4629" xr:uid="{00000000-0005-0000-0000-0000CD0F0000}"/>
    <cellStyle name="Migliaia 39 3 2 2" xfId="13396" xr:uid="{87463A59-19DA-4233-9E27-1F9CDAAFAEEB}"/>
    <cellStyle name="Migliaia 39 3 2 2 2" xfId="26504" xr:uid="{CCADF892-D695-469F-A0C6-3387BACCA434}"/>
    <cellStyle name="Migliaia 39 3 2 3" xfId="17164" xr:uid="{87C2FF85-F52A-418F-A3BF-BBC6EB19B45A}"/>
    <cellStyle name="Migliaia 39 3 2 3 2" xfId="30262" xr:uid="{F0463C7F-64F4-49A6-9F99-915EC231DF3F}"/>
    <cellStyle name="Migliaia 39 3 2 4" xfId="8055" xr:uid="{E6156B23-10D8-44B9-8D6B-B696D7238F6C}"/>
    <cellStyle name="Migliaia 39 3 2 5" xfId="21206" xr:uid="{F24F4554-9122-4B68-859C-2C21D9FB6B68}"/>
    <cellStyle name="Migliaia 39 3 3" xfId="3076" xr:uid="{00000000-0005-0000-0000-0000CE0F0000}"/>
    <cellStyle name="Migliaia 39 3 3 2" xfId="15648" xr:uid="{84E04875-D514-4447-BA48-DC2BDB0A5730}"/>
    <cellStyle name="Migliaia 39 3 3 2 2" xfId="28746" xr:uid="{188AD354-539D-4132-BF4E-0052EE0FA02D}"/>
    <cellStyle name="Migliaia 39 3 3 3" xfId="11856" xr:uid="{0DDDC362-59F7-4F2C-B02D-7F7BCE4F11DD}"/>
    <cellStyle name="Migliaia 39 3 3 4" xfId="24964" xr:uid="{04E0613C-F31E-4045-98C5-F7C7CE0B0C46}"/>
    <cellStyle name="Migliaia 39 3 4" xfId="11031" xr:uid="{F89C96AF-ECA6-4F7B-B54A-64FF180975CE}"/>
    <cellStyle name="Migliaia 39 3 4 2" xfId="24147" xr:uid="{6A97BF15-DCF9-4FAB-9ACA-F837598E48A8}"/>
    <cellStyle name="Migliaia 39 3 5" xfId="14825" xr:uid="{9832F534-51A9-4BA0-86F2-59871290A0E2}"/>
    <cellStyle name="Migliaia 39 3 5 2" xfId="27923" xr:uid="{9D4B9D3A-28D0-49C2-8436-2FED3C8EE5E0}"/>
    <cellStyle name="Migliaia 39 3 6" xfId="6515" xr:uid="{5EB4BE2D-B170-4567-9B89-7D8BE3F5FD7D}"/>
    <cellStyle name="Migliaia 39 3 7" xfId="19671" xr:uid="{1862936D-9EA3-4680-8B29-D25CFAF67E20}"/>
    <cellStyle name="Migliaia 39 4" xfId="3311" xr:uid="{00000000-0005-0000-0000-0000CF0F0000}"/>
    <cellStyle name="Migliaia 39 4 2" xfId="4864" xr:uid="{00000000-0005-0000-0000-0000D00F0000}"/>
    <cellStyle name="Migliaia 39 4 2 2" xfId="13631" xr:uid="{71F24590-6C35-45D6-B39E-D799FE567A4A}"/>
    <cellStyle name="Migliaia 39 4 2 2 2" xfId="26739" xr:uid="{06420770-F09A-4BED-A19F-004AA4F56F0E}"/>
    <cellStyle name="Migliaia 39 4 2 3" xfId="17399" xr:uid="{37440445-A2D5-4E17-83DF-059D7112D968}"/>
    <cellStyle name="Migliaia 39 4 2 3 2" xfId="30497" xr:uid="{DBF2CF81-66C5-489F-86C3-4CC33156A5A4}"/>
    <cellStyle name="Migliaia 39 4 2 4" xfId="8290" xr:uid="{03403957-5915-4CE9-9295-9707A72C01A5}"/>
    <cellStyle name="Migliaia 39 4 2 5" xfId="21440" xr:uid="{07750C64-74D9-4C19-8D12-CE8B7CFAE96F}"/>
    <cellStyle name="Migliaia 39 4 3" xfId="12091" xr:uid="{22E84729-3B94-4EF0-8BF6-3FE935620AE5}"/>
    <cellStyle name="Migliaia 39 4 3 2" xfId="25199" xr:uid="{EF658E69-37AB-4E9B-9177-CB46080BCE77}"/>
    <cellStyle name="Migliaia 39 4 4" xfId="15883" xr:uid="{00E46060-59BD-4FD3-B1F8-0969AC4F191C}"/>
    <cellStyle name="Migliaia 39 4 4 2" xfId="28981" xr:uid="{9970CA4C-D8E1-4DE9-B3BF-1A0D884EE105}"/>
    <cellStyle name="Migliaia 39 4 5" xfId="6750" xr:uid="{BF230EA8-4798-4C22-AACA-EDD40C9F6CB0}"/>
    <cellStyle name="Migliaia 39 4 6" xfId="19905" xr:uid="{8D3ADBE9-C931-4C6F-A624-84E4D25B1531}"/>
    <cellStyle name="Migliaia 39 5" xfId="3547" xr:uid="{00000000-0005-0000-0000-0000D10F0000}"/>
    <cellStyle name="Migliaia 39 5 2" xfId="5100" xr:uid="{00000000-0005-0000-0000-0000D20F0000}"/>
    <cellStyle name="Migliaia 39 5 2 2" xfId="13867" xr:uid="{BCCEC4F7-7CB6-4380-A145-0CC1DDD41A5B}"/>
    <cellStyle name="Migliaia 39 5 2 2 2" xfId="26975" xr:uid="{56D187EA-42E7-435B-A626-21FAC648B3A5}"/>
    <cellStyle name="Migliaia 39 5 2 3" xfId="17635" xr:uid="{1EA979CB-6345-45EB-80E2-165F692CDD53}"/>
    <cellStyle name="Migliaia 39 5 2 3 2" xfId="30733" xr:uid="{7D87AA0F-B501-48DE-B888-92F32ABADD6C}"/>
    <cellStyle name="Migliaia 39 5 2 4" xfId="8526" xr:uid="{865B2D7F-10B3-4F92-9018-3551D6F561E1}"/>
    <cellStyle name="Migliaia 39 5 2 5" xfId="21675" xr:uid="{69002217-8E3B-4915-8DAF-D2B28FFF048D}"/>
    <cellStyle name="Migliaia 39 5 3" xfId="12327" xr:uid="{667C60F6-8212-439A-A6B1-F6BEB5FCE246}"/>
    <cellStyle name="Migliaia 39 5 3 2" xfId="25435" xr:uid="{33910348-39C4-4CE1-8143-AC66DC5258A9}"/>
    <cellStyle name="Migliaia 39 5 4" xfId="16119" xr:uid="{E49513F8-64CD-45D3-B410-87FBC929AC68}"/>
    <cellStyle name="Migliaia 39 5 4 2" xfId="29217" xr:uid="{A8155617-F5A2-469F-BE15-5FBCA51C5629}"/>
    <cellStyle name="Migliaia 39 5 5" xfId="6986" xr:uid="{5D84F1D2-5ED0-4114-AC2A-91BBDB6CF8DE}"/>
    <cellStyle name="Migliaia 39 5 6" xfId="20140" xr:uid="{AFAA0BE4-3492-448E-BC38-EA48B7E9EF2C}"/>
    <cellStyle name="Migliaia 39 6" xfId="3782" xr:uid="{00000000-0005-0000-0000-0000D30F0000}"/>
    <cellStyle name="Migliaia 39 6 2" xfId="5334" xr:uid="{00000000-0005-0000-0000-0000D40F0000}"/>
    <cellStyle name="Migliaia 39 6 2 2" xfId="14101" xr:uid="{0428AA73-ABD5-466E-AB7B-386425BC0AD4}"/>
    <cellStyle name="Migliaia 39 6 2 2 2" xfId="27209" xr:uid="{AD8B66DE-1366-49F8-B18E-B1F13DEF8D4C}"/>
    <cellStyle name="Migliaia 39 6 2 3" xfId="17869" xr:uid="{81EAA655-8E1D-4F0B-BCFE-D0439F2EE872}"/>
    <cellStyle name="Migliaia 39 6 2 3 2" xfId="30967" xr:uid="{030C22D7-A58F-48FC-A919-69FE7E19C387}"/>
    <cellStyle name="Migliaia 39 6 2 4" xfId="8760" xr:uid="{BE3277F4-93D1-489D-8997-DECB1ACCE536}"/>
    <cellStyle name="Migliaia 39 6 2 5" xfId="21909" xr:uid="{3581C510-618F-4BF2-B310-0FCD3CD126C4}"/>
    <cellStyle name="Migliaia 39 6 3" xfId="12562" xr:uid="{E27DFE5D-FDE0-49C2-AA2B-EA87214B5F81}"/>
    <cellStyle name="Migliaia 39 6 3 2" xfId="25670" xr:uid="{F90A23FE-C6C3-4CF1-99B5-A99E4DA5A628}"/>
    <cellStyle name="Migliaia 39 6 4" xfId="16354" xr:uid="{4CB939ED-CC43-40D7-90CD-D05912941555}"/>
    <cellStyle name="Migliaia 39 6 4 2" xfId="29452" xr:uid="{D0CA6CA0-A0BE-446C-B78C-53E038BBCBFA}"/>
    <cellStyle name="Migliaia 39 6 5" xfId="7221" xr:uid="{01A76FDA-26F3-4750-BAF4-5BE6CB3D4684}"/>
    <cellStyle name="Migliaia 39 6 6" xfId="20374" xr:uid="{BF6DD93D-7639-4805-8E6B-A78CFEFFE6E5}"/>
    <cellStyle name="Migliaia 39 7" xfId="4264" xr:uid="{00000000-0005-0000-0000-0000D50F0000}"/>
    <cellStyle name="Migliaia 39 7 2" xfId="13032" xr:uid="{539F56F2-E529-4ED7-98C8-425AB756F2CD}"/>
    <cellStyle name="Migliaia 39 7 2 2" xfId="26140" xr:uid="{F039B9A2-1BDB-49C9-B09B-F9F7F2D10ACC}"/>
    <cellStyle name="Migliaia 39 7 3" xfId="16804" xr:uid="{EBE39E7B-C5EA-40AA-B426-1948C469024C}"/>
    <cellStyle name="Migliaia 39 7 3 2" xfId="29902" xr:uid="{F0AE335C-8D4E-497B-95A9-D08E61944F79}"/>
    <cellStyle name="Migliaia 39 7 4" xfId="7691" xr:uid="{178ECC9E-F155-4CA3-9CF7-5AE74DA6950F}"/>
    <cellStyle name="Migliaia 39 7 5" xfId="20844" xr:uid="{6E1E66F7-996D-4C7A-95B4-EBD9E41DDB66}"/>
    <cellStyle name="Migliaia 39 8" xfId="2696" xr:uid="{00000000-0005-0000-0000-0000D60F0000}"/>
    <cellStyle name="Migliaia 39 8 2" xfId="11486" xr:uid="{71E36B13-7227-4F39-A956-6454197331F1}"/>
    <cellStyle name="Migliaia 39 8 2 2" xfId="24601" xr:uid="{13057C97-13D4-46CE-BC1B-6CC42E200522}"/>
    <cellStyle name="Migliaia 39 8 3" xfId="15276" xr:uid="{78C1877F-8C42-4063-ACB9-B4B769FE6E4D}"/>
    <cellStyle name="Migliaia 39 8 3 2" xfId="28374" xr:uid="{1CF8B544-C576-4A1C-8D47-8710D868DAE5}"/>
    <cellStyle name="Migliaia 39 8 4" xfId="8994" xr:uid="{F3DEA4BD-05F0-44D0-BDB6-3539D6035721}"/>
    <cellStyle name="Migliaia 39 8 5" xfId="22143" xr:uid="{6F0E3746-F564-49B8-838A-783989BF3A3E}"/>
    <cellStyle name="Migliaia 39 9" xfId="5575" xr:uid="{00000000-0005-0000-0000-0000D70F0000}"/>
    <cellStyle name="Migliaia 39 9 2" xfId="14342" xr:uid="{C9369B20-F435-4D1D-B81A-1C1291925D9F}"/>
    <cellStyle name="Migliaia 39 9 2 2" xfId="27443" xr:uid="{7CBB1295-FD73-4ECD-8393-CEBD793BD0F8}"/>
    <cellStyle name="Migliaia 39 9 3" xfId="18103" xr:uid="{A84D74EB-EF3D-495F-BF80-8F955E04E6E1}"/>
    <cellStyle name="Migliaia 39 9 3 2" xfId="31201" xr:uid="{BCFFC66C-CF52-40D1-BF5D-E743BF8569C8}"/>
    <cellStyle name="Migliaia 39 9 4" xfId="9227" xr:uid="{DEB5B678-CC07-4BA7-B040-23B0B1C46981}"/>
    <cellStyle name="Migliaia 39 9 5" xfId="22376" xr:uid="{E82553CE-5256-47CD-8836-D4B0D61C702C}"/>
    <cellStyle name="Migliaia 4" xfId="1373" xr:uid="{00000000-0005-0000-0000-0000D80F0000}"/>
    <cellStyle name="Migliaia 4 10" xfId="5480" xr:uid="{00000000-0005-0000-0000-0000D90F0000}"/>
    <cellStyle name="Migliaia 4 10 2" xfId="14247" xr:uid="{334C2A09-FCCB-46F1-958B-6F28EE4C711E}"/>
    <cellStyle name="Migliaia 4 10 2 2" xfId="27352" xr:uid="{81DD6F02-9B51-4841-8104-307F554474C3}"/>
    <cellStyle name="Migliaia 4 10 3" xfId="18012" xr:uid="{343A1B17-00E4-4088-87F3-4D7BA064DB78}"/>
    <cellStyle name="Migliaia 4 10 3 2" xfId="31110" xr:uid="{1606A266-FAD9-49C1-ACAA-F3BD46D1CA59}"/>
    <cellStyle name="Migliaia 4 10 4" xfId="9136" xr:uid="{44EEF061-0D2B-4534-8287-44C00A654584}"/>
    <cellStyle name="Migliaia 4 10 5" xfId="22285" xr:uid="{195BBD0E-7501-46EA-A771-33F81F7CEBFD}"/>
    <cellStyle name="Migliaia 4 11" xfId="9369" xr:uid="{2DED1744-E93A-4ACE-8B18-1B142368D790}"/>
    <cellStyle name="Migliaia 4 11 2" xfId="22518" xr:uid="{CC070029-7313-4ED3-BA2F-7059435BEF73}"/>
    <cellStyle name="Migliaia 4 12" xfId="9601" xr:uid="{7A775753-320A-4809-8ECD-11A7D6844507}"/>
    <cellStyle name="Migliaia 4 12 2" xfId="22750" xr:uid="{7386588C-F780-4A34-9043-11646A7A3EF7}"/>
    <cellStyle name="Migliaia 4 13" xfId="9836" xr:uid="{8105F708-313D-4F7F-96AD-36F88BD908CE}"/>
    <cellStyle name="Migliaia 4 13 2" xfId="22985" xr:uid="{94ACD411-ECE1-4740-BBC2-72E6D2A51649}"/>
    <cellStyle name="Migliaia 4 14" xfId="10069" xr:uid="{A5C1324F-BB7C-467C-A2A7-5E69602D1458}"/>
    <cellStyle name="Migliaia 4 14 2" xfId="23218" xr:uid="{61D6D8F1-A136-4629-8722-ED74752B64A4}"/>
    <cellStyle name="Migliaia 4 15" xfId="10305" xr:uid="{04B85DD8-BA33-4C58-8420-BE45E671520F}"/>
    <cellStyle name="Migliaia 4 15 2" xfId="23451" xr:uid="{D76FA017-CF5D-4AC6-9943-5BDE518EC36A}"/>
    <cellStyle name="Migliaia 4 16" xfId="10627" xr:uid="{66358E92-1883-4555-A6BE-DF1CC062CDFE}"/>
    <cellStyle name="Migliaia 4 16 2" xfId="23752" xr:uid="{E90F50AF-F770-447C-A769-F1129DCDB5BE}"/>
    <cellStyle name="Migliaia 4 17" xfId="14547" xr:uid="{6579BADA-55E1-4E23-853A-B0FA3CE4ADE1}"/>
    <cellStyle name="Migliaia 4 17 2" xfId="27645" xr:uid="{34EE7D20-A65D-4B7C-9749-B7FE5A24466A}"/>
    <cellStyle name="Migliaia 4 18" xfId="5996" xr:uid="{7322F213-5226-42FF-850A-E47FFE4E3153}"/>
    <cellStyle name="Migliaia 4 19" xfId="19174" xr:uid="{B0C38162-0B80-4DCF-964F-C50035D48909}"/>
    <cellStyle name="Migliaia 4 2" xfId="1817" xr:uid="{00000000-0005-0000-0000-0000DA0F0000}"/>
    <cellStyle name="Migliaia 4 2 10" xfId="9431" xr:uid="{5F74205A-9A9D-4C2A-BFDA-85D9C4D42966}"/>
    <cellStyle name="Migliaia 4 2 10 2" xfId="22580" xr:uid="{89A1047B-45F8-46B9-A845-63F00190D0B1}"/>
    <cellStyle name="Migliaia 4 2 11" xfId="9663" xr:uid="{AAB87284-2816-4946-909C-86A15E78BB5F}"/>
    <cellStyle name="Migliaia 4 2 11 2" xfId="22812" xr:uid="{7AA5C20B-E02F-4724-BDF7-04D891F56CC1}"/>
    <cellStyle name="Migliaia 4 2 12" xfId="9898" xr:uid="{331FBEEC-424C-447C-803C-9EB1167361CD}"/>
    <cellStyle name="Migliaia 4 2 12 2" xfId="23047" xr:uid="{F4DCC04B-B055-401E-A25C-336BB2683A6E}"/>
    <cellStyle name="Migliaia 4 2 13" xfId="10131" xr:uid="{0AAFAC86-462E-4038-8004-BA346CB144E7}"/>
    <cellStyle name="Migliaia 4 2 13 2" xfId="23280" xr:uid="{56E78F90-0A84-417B-A294-6A45F9FB7538}"/>
    <cellStyle name="Migliaia 4 2 14" xfId="10371" xr:uid="{ED4BD960-AA89-41A5-B060-1B67E935937E}"/>
    <cellStyle name="Migliaia 4 2 14 2" xfId="23513" xr:uid="{0FC74FBB-F159-4F43-B2A7-894F76F58550}"/>
    <cellStyle name="Migliaia 4 2 15" xfId="10733" xr:uid="{68FCF95F-B82D-43ED-BFE2-8C5A92BC4D99}"/>
    <cellStyle name="Migliaia 4 2 15 2" xfId="23856" xr:uid="{6BC5801A-CE08-4231-9D58-02A4B3C39048}"/>
    <cellStyle name="Migliaia 4 2 16" xfId="14609" xr:uid="{F3CB01E7-B5FC-4C9C-AA76-F2E1BC32DE96}"/>
    <cellStyle name="Migliaia 4 2 16 2" xfId="27707" xr:uid="{0A9663CF-B54A-4CD4-844C-23ED0310F58A}"/>
    <cellStyle name="Migliaia 4 2 17" xfId="6119" xr:uid="{35DF1C09-0A26-4D97-917D-8B20906337CB}"/>
    <cellStyle name="Migliaia 4 2 18" xfId="19284" xr:uid="{3A980DD6-E540-4A25-BB81-89AFB62FBC81}"/>
    <cellStyle name="Migliaia 4 2 2" xfId="2242" xr:uid="{00000000-0005-0000-0000-0000DB0F0000}"/>
    <cellStyle name="Migliaia 4 2 2 10" xfId="9779" xr:uid="{98CA0E8F-9635-428F-80DF-D43916C54941}"/>
    <cellStyle name="Migliaia 4 2 2 10 2" xfId="22928" xr:uid="{3AAC4ED8-C3EA-4AF9-85CE-69A62BCE37C2}"/>
    <cellStyle name="Migliaia 4 2 2 11" xfId="10014" xr:uid="{14132F79-FB35-4557-A904-3CAC0C397FE0}"/>
    <cellStyle name="Migliaia 4 2 2 11 2" xfId="23163" xr:uid="{8F2C2A7C-4110-49E6-9A66-FA068D987984}"/>
    <cellStyle name="Migliaia 4 2 2 12" xfId="10247" xr:uid="{74F82E37-8879-4218-8597-B78B440C32C7}"/>
    <cellStyle name="Migliaia 4 2 2 12 2" xfId="23396" xr:uid="{049F8CB9-AF4A-438C-B813-9F8BB71FC682}"/>
    <cellStyle name="Migliaia 4 2 2 13" xfId="10487" xr:uid="{84661FBF-D3A5-4667-85BE-2BA2ECE299AD}"/>
    <cellStyle name="Migliaia 4 2 2 13 2" xfId="23629" xr:uid="{3EDB51EF-D23F-4139-A632-DE983B155661}"/>
    <cellStyle name="Migliaia 4 2 2 14" xfId="11118" xr:uid="{3B19170A-E39D-4A7F-B575-8DC1D8E453AD}"/>
    <cellStyle name="Migliaia 4 2 2 14 2" xfId="24234" xr:uid="{135A9EDA-B868-4596-80CB-56EA22214E4E}"/>
    <cellStyle name="Migliaia 4 2 2 15" xfId="14912" xr:uid="{1FDC45E3-F652-4A1A-957B-9131721DE4A0}"/>
    <cellStyle name="Migliaia 4 2 2 15 2" xfId="28010" xr:uid="{1ACC8C56-D53D-49CC-A3CA-53BC5E69932A}"/>
    <cellStyle name="Migliaia 4 2 2 16" xfId="6265" xr:uid="{8FDFADA4-E8D6-40EE-8BDE-1A3C6F3B6CD2}"/>
    <cellStyle name="Migliaia 4 2 2 17" xfId="19429" xr:uid="{456B941C-64B2-4A8D-80D4-47D878331465}"/>
    <cellStyle name="Migliaia 4 2 2 2" xfId="3163" xr:uid="{00000000-0005-0000-0000-0000DC0F0000}"/>
    <cellStyle name="Migliaia 4 2 2 2 2" xfId="4716" xr:uid="{00000000-0005-0000-0000-0000DD0F0000}"/>
    <cellStyle name="Migliaia 4 2 2 2 2 2" xfId="13483" xr:uid="{EE4BD5DD-BEAA-47C1-A2D3-7429AD6F46E9}"/>
    <cellStyle name="Migliaia 4 2 2 2 2 2 2" xfId="26591" xr:uid="{08B097AD-820E-4D7A-A120-01522ABA7372}"/>
    <cellStyle name="Migliaia 4 2 2 2 2 3" xfId="17251" xr:uid="{E83ED03D-D50D-4D61-8CB1-C2A599D7B17E}"/>
    <cellStyle name="Migliaia 4 2 2 2 2 3 2" xfId="30349" xr:uid="{A8E12A0B-0EEC-4B4C-BDD3-0A7A3B5ADDE0}"/>
    <cellStyle name="Migliaia 4 2 2 2 2 4" xfId="8142" xr:uid="{E026021E-DBE9-4837-9286-642DDA893C5B}"/>
    <cellStyle name="Migliaia 4 2 2 2 2 5" xfId="21293" xr:uid="{5F46940F-C56E-4192-8C1E-B74AA421ED26}"/>
    <cellStyle name="Migliaia 4 2 2 2 3" xfId="11943" xr:uid="{53C522E4-372C-4454-8E4C-47A75DB021E5}"/>
    <cellStyle name="Migliaia 4 2 2 2 3 2" xfId="25051" xr:uid="{72F936D0-CB0B-4771-9E07-2B96AC390BB3}"/>
    <cellStyle name="Migliaia 4 2 2 2 4" xfId="15735" xr:uid="{D5C95895-0D03-44D5-9D3A-F58DF74F1A1A}"/>
    <cellStyle name="Migliaia 4 2 2 2 4 2" xfId="28833" xr:uid="{B56F6E30-B36D-4F35-B61D-302EB09B9AE7}"/>
    <cellStyle name="Migliaia 4 2 2 2 5" xfId="6602" xr:uid="{9CC59F0D-4F60-4618-ACE3-BC2FF03D083A}"/>
    <cellStyle name="Migliaia 4 2 2 2 6" xfId="19758" xr:uid="{424A690A-82F4-44DD-8A19-98D9A9E24A1D}"/>
    <cellStyle name="Migliaia 4 2 2 3" xfId="3398" xr:uid="{00000000-0005-0000-0000-0000DE0F0000}"/>
    <cellStyle name="Migliaia 4 2 2 3 2" xfId="4951" xr:uid="{00000000-0005-0000-0000-0000DF0F0000}"/>
    <cellStyle name="Migliaia 4 2 2 3 2 2" xfId="13718" xr:uid="{9D949401-297C-449E-B129-679043F7EE53}"/>
    <cellStyle name="Migliaia 4 2 2 3 2 2 2" xfId="26826" xr:uid="{5224E4A0-52C9-4B4A-B416-FF2265B21933}"/>
    <cellStyle name="Migliaia 4 2 2 3 2 3" xfId="17486" xr:uid="{40E426C1-289B-4424-B832-E6A3D9300379}"/>
    <cellStyle name="Migliaia 4 2 2 3 2 3 2" xfId="30584" xr:uid="{AD84362B-548D-49BE-A546-5E7EF57F1839}"/>
    <cellStyle name="Migliaia 4 2 2 3 2 4" xfId="8377" xr:uid="{6FF1E0ED-26D1-49A4-A794-D7D869D00356}"/>
    <cellStyle name="Migliaia 4 2 2 3 2 5" xfId="21527" xr:uid="{4FFDB9FE-341F-4782-8B6E-4CFE9854680D}"/>
    <cellStyle name="Migliaia 4 2 2 3 3" xfId="12178" xr:uid="{12811BDA-8DD7-4DA5-B213-FC8152191AE6}"/>
    <cellStyle name="Migliaia 4 2 2 3 3 2" xfId="25286" xr:uid="{201D4BD4-CEC3-4061-BA10-ED0B7CC1D4EF}"/>
    <cellStyle name="Migliaia 4 2 2 3 4" xfId="15970" xr:uid="{EF17A20F-8FE1-4965-9111-6186488B3EA6}"/>
    <cellStyle name="Migliaia 4 2 2 3 4 2" xfId="29068" xr:uid="{A07EF39C-5974-4BCC-8D82-F809BA98E428}"/>
    <cellStyle name="Migliaia 4 2 2 3 5" xfId="6837" xr:uid="{1569B9B7-11E0-4418-8099-6EEFAE10FDB8}"/>
    <cellStyle name="Migliaia 4 2 2 3 6" xfId="19992" xr:uid="{E439FD8F-2F90-46EC-BC61-3A8540D33F53}"/>
    <cellStyle name="Migliaia 4 2 2 4" xfId="3634" xr:uid="{00000000-0005-0000-0000-0000E00F0000}"/>
    <cellStyle name="Migliaia 4 2 2 4 2" xfId="5187" xr:uid="{00000000-0005-0000-0000-0000E10F0000}"/>
    <cellStyle name="Migliaia 4 2 2 4 2 2" xfId="13954" xr:uid="{9BFB8CB4-E47E-45ED-A34E-81D83AB2FA4E}"/>
    <cellStyle name="Migliaia 4 2 2 4 2 2 2" xfId="27062" xr:uid="{4B51B8C0-D653-45D6-9E88-9F1644CFA4CF}"/>
    <cellStyle name="Migliaia 4 2 2 4 2 3" xfId="17722" xr:uid="{EB6542C1-9BBC-455C-8E38-C92DC3C5E2FE}"/>
    <cellStyle name="Migliaia 4 2 2 4 2 3 2" xfId="30820" xr:uid="{8E2B5F9E-B720-4AEB-B4F4-39724480C583}"/>
    <cellStyle name="Migliaia 4 2 2 4 2 4" xfId="8613" xr:uid="{A26982DC-7980-4C7A-8494-71AF482CA734}"/>
    <cellStyle name="Migliaia 4 2 2 4 2 5" xfId="21762" xr:uid="{645F70F2-D250-42EC-88B2-6330C2DCCE14}"/>
    <cellStyle name="Migliaia 4 2 2 4 3" xfId="12414" xr:uid="{63BF1229-C6D6-4BC8-8B55-48E871305B0B}"/>
    <cellStyle name="Migliaia 4 2 2 4 3 2" xfId="25522" xr:uid="{D3BE40D4-1DC7-49FD-8B86-3B4800FCB46D}"/>
    <cellStyle name="Migliaia 4 2 2 4 4" xfId="16206" xr:uid="{19363498-FD24-41E3-A6CD-E72FE800217F}"/>
    <cellStyle name="Migliaia 4 2 2 4 4 2" xfId="29304" xr:uid="{A3C80617-20DF-4932-A74D-B43677393799}"/>
    <cellStyle name="Migliaia 4 2 2 4 5" xfId="7073" xr:uid="{61DF5DA1-F1FC-45F7-8508-F7E829204D28}"/>
    <cellStyle name="Migliaia 4 2 2 4 6" xfId="20227" xr:uid="{65CFE9F4-C349-4048-BB1B-132F53AAA9BC}"/>
    <cellStyle name="Migliaia 4 2 2 5" xfId="3869" xr:uid="{00000000-0005-0000-0000-0000E20F0000}"/>
    <cellStyle name="Migliaia 4 2 2 5 2" xfId="5421" xr:uid="{00000000-0005-0000-0000-0000E30F0000}"/>
    <cellStyle name="Migliaia 4 2 2 5 2 2" xfId="14188" xr:uid="{36B8583B-9FE6-444B-BE6A-F387E59F0915}"/>
    <cellStyle name="Migliaia 4 2 2 5 2 2 2" xfId="27296" xr:uid="{34F7377C-DC4D-4076-8117-CC1FC4A5A771}"/>
    <cellStyle name="Migliaia 4 2 2 5 2 3" xfId="17956" xr:uid="{058C48BE-BD4D-483D-B333-2517838C6CD2}"/>
    <cellStyle name="Migliaia 4 2 2 5 2 3 2" xfId="31054" xr:uid="{83DDC7C4-BDC6-4B6D-89EA-9FB7AF875310}"/>
    <cellStyle name="Migliaia 4 2 2 5 2 4" xfId="8847" xr:uid="{9DEB44B5-0599-46AF-9C2B-03A90BFDBAC3}"/>
    <cellStyle name="Migliaia 4 2 2 5 2 5" xfId="21996" xr:uid="{07DD42DF-18AD-46C7-8731-1F99A2B57D73}"/>
    <cellStyle name="Migliaia 4 2 2 5 3" xfId="12649" xr:uid="{B1DEB274-A827-4717-B406-80434AE8E576}"/>
    <cellStyle name="Migliaia 4 2 2 5 3 2" xfId="25757" xr:uid="{FFE661C5-1BE7-4A87-BC21-B3F8B6B47D3D}"/>
    <cellStyle name="Migliaia 4 2 2 5 4" xfId="16441" xr:uid="{72DC78F1-5540-49AF-AAB7-C9F037A8EBB7}"/>
    <cellStyle name="Migliaia 4 2 2 5 4 2" xfId="29539" xr:uid="{60FA156E-9468-452D-90ED-3530C1CEBF3D}"/>
    <cellStyle name="Migliaia 4 2 2 5 5" xfId="7308" xr:uid="{94708EB2-8C12-4D53-9154-BB67E2289794}"/>
    <cellStyle name="Migliaia 4 2 2 5 6" xfId="20461" xr:uid="{F1FA06AF-3313-4237-B2C1-AF914ECFD873}"/>
    <cellStyle name="Migliaia 4 2 2 6" xfId="4385" xr:uid="{00000000-0005-0000-0000-0000E40F0000}"/>
    <cellStyle name="Migliaia 4 2 2 6 2" xfId="13153" xr:uid="{8BC01D80-5864-4B59-B401-D1D3C2CACB0F}"/>
    <cellStyle name="Migliaia 4 2 2 6 2 2" xfId="26261" xr:uid="{510D8338-AEE8-45C6-AB4F-36A88FDC73DF}"/>
    <cellStyle name="Migliaia 4 2 2 6 3" xfId="16921" xr:uid="{58A5F12C-D592-4241-BC4C-A9C15AF1A43C}"/>
    <cellStyle name="Migliaia 4 2 2 6 3 2" xfId="30019" xr:uid="{0FAF5855-8815-410D-8D78-5A07A86DCA15}"/>
    <cellStyle name="Migliaia 4 2 2 6 4" xfId="7812" xr:uid="{6BDDD35A-DE98-4498-8370-1A1A3FD7C77D}"/>
    <cellStyle name="Migliaia 4 2 2 6 5" xfId="20964" xr:uid="{A1D4CF43-357D-48FD-9645-7EC34A233CBA}"/>
    <cellStyle name="Migliaia 4 2 2 7" xfId="2825" xr:uid="{00000000-0005-0000-0000-0000E50F0000}"/>
    <cellStyle name="Migliaia 4 2 2 7 2" xfId="11606" xr:uid="{55502D18-F275-4AD9-9565-795386DDF248}"/>
    <cellStyle name="Migliaia 4 2 2 7 2 2" xfId="24721" xr:uid="{CAD5275A-D7AA-43FD-9E97-3F7F79E64230}"/>
    <cellStyle name="Migliaia 4 2 2 7 3" xfId="15405" xr:uid="{0EF694E4-F935-41BB-A7B2-BB30C5EB2BF0}"/>
    <cellStyle name="Migliaia 4 2 2 7 3 2" xfId="28503" xr:uid="{FDC9C7C2-A490-4090-A824-6625AFFEA09D}"/>
    <cellStyle name="Migliaia 4 2 2 7 4" xfId="9081" xr:uid="{F94D0DDE-68A6-4C0A-829A-139A384C0812}"/>
    <cellStyle name="Migliaia 4 2 2 7 5" xfId="22230" xr:uid="{E01C701A-82E1-414A-8F2B-5615E6C30248}"/>
    <cellStyle name="Migliaia 4 2 2 8" xfId="5662" xr:uid="{00000000-0005-0000-0000-0000E60F0000}"/>
    <cellStyle name="Migliaia 4 2 2 8 2" xfId="14429" xr:uid="{E4F21334-B88E-4458-B888-6645BD211FFB}"/>
    <cellStyle name="Migliaia 4 2 2 8 2 2" xfId="27530" xr:uid="{64FA3990-A25B-4BCC-8492-716422E89FFA}"/>
    <cellStyle name="Migliaia 4 2 2 8 3" xfId="18190" xr:uid="{1EA3E48D-C8AD-4474-99CB-7CBCE24A982F}"/>
    <cellStyle name="Migliaia 4 2 2 8 3 2" xfId="31288" xr:uid="{C5207390-33F8-4C67-A543-77745E88D72D}"/>
    <cellStyle name="Migliaia 4 2 2 8 4" xfId="9314" xr:uid="{91060D01-745A-483F-8539-DF709772F72D}"/>
    <cellStyle name="Migliaia 4 2 2 8 5" xfId="22463" xr:uid="{1B88057D-F3B7-4B26-94C4-90A652D8D89B}"/>
    <cellStyle name="Migliaia 4 2 2 9" xfId="9547" xr:uid="{BD023004-9507-4444-A858-549F315BAB68}"/>
    <cellStyle name="Migliaia 4 2 2 9 2" xfId="22696" xr:uid="{6F548A0C-AF51-41E5-A4FC-727B0804B15E}"/>
    <cellStyle name="Migliaia 4 2 3" xfId="2126" xr:uid="{00000000-0005-0000-0000-0000E70F0000}"/>
    <cellStyle name="Migliaia 4 2 3 2" xfId="4600" xr:uid="{00000000-0005-0000-0000-0000E80F0000}"/>
    <cellStyle name="Migliaia 4 2 3 2 2" xfId="13367" xr:uid="{DB3E48F5-72CF-494A-9F9B-A66D46212A86}"/>
    <cellStyle name="Migliaia 4 2 3 2 2 2" xfId="26475" xr:uid="{0331CAC7-42F2-4175-BBF7-D7F107A960CE}"/>
    <cellStyle name="Migliaia 4 2 3 2 3" xfId="17135" xr:uid="{738B44FC-268B-4588-8934-E6ED939490DF}"/>
    <cellStyle name="Migliaia 4 2 3 2 3 2" xfId="30233" xr:uid="{4EC63B1F-A732-4F20-845D-44F3916FB63D}"/>
    <cellStyle name="Migliaia 4 2 3 2 4" xfId="8026" xr:uid="{5D6E5F48-D1A4-4EB2-AF89-02D5C59C48D9}"/>
    <cellStyle name="Migliaia 4 2 3 2 5" xfId="21177" xr:uid="{741C590E-13E5-4074-83EE-00586A5234E1}"/>
    <cellStyle name="Migliaia 4 2 3 3" xfId="3047" xr:uid="{00000000-0005-0000-0000-0000E90F0000}"/>
    <cellStyle name="Migliaia 4 2 3 3 2" xfId="15619" xr:uid="{3A29F459-B2D0-4519-9616-5D103A1C5654}"/>
    <cellStyle name="Migliaia 4 2 3 3 2 2" xfId="28717" xr:uid="{518F1070-DF91-4A43-9ADF-5D53C981E778}"/>
    <cellStyle name="Migliaia 4 2 3 3 3" xfId="11827" xr:uid="{A17257C8-22F3-4335-8D55-B36BCC31124E}"/>
    <cellStyle name="Migliaia 4 2 3 3 4" xfId="24935" xr:uid="{EFE66C02-5817-46DE-8C36-327188A7CEA8}"/>
    <cellStyle name="Migliaia 4 2 3 4" xfId="11002" xr:uid="{0A99543B-7268-4117-B581-DC63BF58172C}"/>
    <cellStyle name="Migliaia 4 2 3 4 2" xfId="24118" xr:uid="{9B5D6D4E-6361-4DD5-AE50-503E48A59925}"/>
    <cellStyle name="Migliaia 4 2 3 5" xfId="14796" xr:uid="{B357F7B4-21B6-46FE-8A31-2E2EB2CBFC0B}"/>
    <cellStyle name="Migliaia 4 2 3 5 2" xfId="27894" xr:uid="{642459D1-D542-4C95-9ACA-D8E09ED1513F}"/>
    <cellStyle name="Migliaia 4 2 3 6" xfId="6486" xr:uid="{9A730247-F010-411B-B29D-C71ADFDB19B7}"/>
    <cellStyle name="Migliaia 4 2 3 7" xfId="19642" xr:uid="{28F9CB58-EDAB-4F87-9753-F7030F13013A}"/>
    <cellStyle name="Migliaia 4 2 4" xfId="3282" xr:uid="{00000000-0005-0000-0000-0000EA0F0000}"/>
    <cellStyle name="Migliaia 4 2 4 2" xfId="4835" xr:uid="{00000000-0005-0000-0000-0000EB0F0000}"/>
    <cellStyle name="Migliaia 4 2 4 2 2" xfId="13602" xr:uid="{78F46494-EA12-4552-9CE8-72CE1E94967C}"/>
    <cellStyle name="Migliaia 4 2 4 2 2 2" xfId="26710" xr:uid="{9837396C-DC11-4C85-8178-69067EBA0D63}"/>
    <cellStyle name="Migliaia 4 2 4 2 3" xfId="17370" xr:uid="{BCC8B6EA-13AC-4868-9C69-E3764F5ED913}"/>
    <cellStyle name="Migliaia 4 2 4 2 3 2" xfId="30468" xr:uid="{22D618FD-2DE9-4386-8442-D84DE47984B0}"/>
    <cellStyle name="Migliaia 4 2 4 2 4" xfId="8261" xr:uid="{F05133A4-69FA-42CF-88A2-1B6E00788E45}"/>
    <cellStyle name="Migliaia 4 2 4 2 5" xfId="21411" xr:uid="{2A55FBA2-9A51-405C-AF0E-3F7087EBE9B1}"/>
    <cellStyle name="Migliaia 4 2 4 3" xfId="12062" xr:uid="{372EAB1D-31A9-4244-8283-32A819665A02}"/>
    <cellStyle name="Migliaia 4 2 4 3 2" xfId="25170" xr:uid="{2CF8BC03-D2D3-488E-B465-D5E135D39F20}"/>
    <cellStyle name="Migliaia 4 2 4 4" xfId="15854" xr:uid="{05E537EB-2A16-407A-A68C-C6E024038CFE}"/>
    <cellStyle name="Migliaia 4 2 4 4 2" xfId="28952" xr:uid="{47A800C9-6738-4E5D-BA36-19DC87AE0C0D}"/>
    <cellStyle name="Migliaia 4 2 4 5" xfId="6721" xr:uid="{9EA37FC6-ED90-4786-97BD-B3CEDFCD879E}"/>
    <cellStyle name="Migliaia 4 2 4 6" xfId="19876" xr:uid="{52FE6570-DDC5-438A-96F5-650E69D7A90A}"/>
    <cellStyle name="Migliaia 4 2 5" xfId="3518" xr:uid="{00000000-0005-0000-0000-0000EC0F0000}"/>
    <cellStyle name="Migliaia 4 2 5 2" xfId="5071" xr:uid="{00000000-0005-0000-0000-0000ED0F0000}"/>
    <cellStyle name="Migliaia 4 2 5 2 2" xfId="13838" xr:uid="{C6841512-1BA4-49E3-8097-7951BF4ED09B}"/>
    <cellStyle name="Migliaia 4 2 5 2 2 2" xfId="26946" xr:uid="{0C52B4A2-8DED-4EB4-A665-06DC60AFAE33}"/>
    <cellStyle name="Migliaia 4 2 5 2 3" xfId="17606" xr:uid="{6218EB02-8DEA-47B2-A30D-FBF5140A8E17}"/>
    <cellStyle name="Migliaia 4 2 5 2 3 2" xfId="30704" xr:uid="{1D656418-D391-423F-A841-07566A10CC50}"/>
    <cellStyle name="Migliaia 4 2 5 2 4" xfId="8497" xr:uid="{DD5B58A4-3466-42FD-9826-4B70CC4AD00D}"/>
    <cellStyle name="Migliaia 4 2 5 2 5" xfId="21646" xr:uid="{82E579B7-94FC-4E1A-8C83-D859F50A7E79}"/>
    <cellStyle name="Migliaia 4 2 5 3" xfId="12298" xr:uid="{E8FB97FB-F277-48FB-9A3F-2C2800307DFE}"/>
    <cellStyle name="Migliaia 4 2 5 3 2" xfId="25406" xr:uid="{8B16598E-297E-4EC5-92EE-2CDAE4821360}"/>
    <cellStyle name="Migliaia 4 2 5 4" xfId="16090" xr:uid="{9E00E635-DD55-408C-81E7-DA3F1041D974}"/>
    <cellStyle name="Migliaia 4 2 5 4 2" xfId="29188" xr:uid="{58F7D81E-1298-4D51-BD94-85C870CDB927}"/>
    <cellStyle name="Migliaia 4 2 5 5" xfId="6957" xr:uid="{F064886D-F4FB-4A5C-9868-5C789C3A3D20}"/>
    <cellStyle name="Migliaia 4 2 5 6" xfId="20111" xr:uid="{39D8B140-2608-4419-8C76-447479053505}"/>
    <cellStyle name="Migliaia 4 2 6" xfId="3753" xr:uid="{00000000-0005-0000-0000-0000EE0F0000}"/>
    <cellStyle name="Migliaia 4 2 6 2" xfId="5305" xr:uid="{00000000-0005-0000-0000-0000EF0F0000}"/>
    <cellStyle name="Migliaia 4 2 6 2 2" xfId="14072" xr:uid="{EC16299A-0CFA-4FCA-B317-D4FB0CDF5F96}"/>
    <cellStyle name="Migliaia 4 2 6 2 2 2" xfId="27180" xr:uid="{47FA8CF9-FB36-4ECB-AD21-8C4E735BE0F8}"/>
    <cellStyle name="Migliaia 4 2 6 2 3" xfId="17840" xr:uid="{5DBCDB75-8851-4D34-817E-C80249521707}"/>
    <cellStyle name="Migliaia 4 2 6 2 3 2" xfId="30938" xr:uid="{625D2E59-09B7-4D2C-A95F-7DDE7F15E0B3}"/>
    <cellStyle name="Migliaia 4 2 6 2 4" xfId="8731" xr:uid="{18837B5C-C74C-4765-B373-286D518E9626}"/>
    <cellStyle name="Migliaia 4 2 6 2 5" xfId="21880" xr:uid="{36E4B985-B991-4D79-9D91-E8F7B1E6209F}"/>
    <cellStyle name="Migliaia 4 2 6 3" xfId="12533" xr:uid="{40B33BA0-842E-442C-8C34-0601AC12E7B4}"/>
    <cellStyle name="Migliaia 4 2 6 3 2" xfId="25641" xr:uid="{F5EFF701-DB0E-492D-BFB3-BD5037FB92FC}"/>
    <cellStyle name="Migliaia 4 2 6 4" xfId="16325" xr:uid="{13E31169-86AC-469B-ADB7-2CCF8FE9BC1C}"/>
    <cellStyle name="Migliaia 4 2 6 4 2" xfId="29423" xr:uid="{72EEC2C1-307A-4A52-A98F-D86142E8F09F}"/>
    <cellStyle name="Migliaia 4 2 6 5" xfId="7192" xr:uid="{C6A5F80B-FD90-46FF-B9DD-374DFEA5E785}"/>
    <cellStyle name="Migliaia 4 2 6 6" xfId="20345" xr:uid="{50216831-E14F-4827-B5A5-9DC05DC6C308}"/>
    <cellStyle name="Migliaia 4 2 7" xfId="4235" xr:uid="{00000000-0005-0000-0000-0000F00F0000}"/>
    <cellStyle name="Migliaia 4 2 7 2" xfId="13003" xr:uid="{1C1FE4E8-ECB3-4F5E-92D1-5AD0F2D1C3D9}"/>
    <cellStyle name="Migliaia 4 2 7 2 2" xfId="26111" xr:uid="{D178F179-DDE8-4240-8A28-F84E25A45352}"/>
    <cellStyle name="Migliaia 4 2 7 3" xfId="16775" xr:uid="{94F42275-F358-4A82-B55D-8259689F65FB}"/>
    <cellStyle name="Migliaia 4 2 7 3 2" xfId="29873" xr:uid="{44C01684-CFC2-4455-86B8-022A39585CE7}"/>
    <cellStyle name="Migliaia 4 2 7 4" xfId="7662" xr:uid="{E436B45C-1686-4A33-84FD-4FFC8A6569D4}"/>
    <cellStyle name="Migliaia 4 2 7 5" xfId="20815" xr:uid="{5FCD5752-9F82-46EA-A738-27165455D491}"/>
    <cellStyle name="Migliaia 4 2 8" xfId="2667" xr:uid="{00000000-0005-0000-0000-0000F10F0000}"/>
    <cellStyle name="Migliaia 4 2 8 2" xfId="11457" xr:uid="{194DBCB0-63E8-4AFC-997B-2A8AEC7EA8A3}"/>
    <cellStyle name="Migliaia 4 2 8 2 2" xfId="24572" xr:uid="{21E24DC5-F35C-4FD8-9336-813E4432A5EA}"/>
    <cellStyle name="Migliaia 4 2 8 3" xfId="15247" xr:uid="{A4F90244-7C49-4569-9FC2-3EE0FD52C237}"/>
    <cellStyle name="Migliaia 4 2 8 3 2" xfId="28345" xr:uid="{72577A25-DA31-468B-953C-6BD0834FE8BB}"/>
    <cellStyle name="Migliaia 4 2 8 4" xfId="8965" xr:uid="{C93C9B5F-C75E-4E37-A5EB-11434923815F}"/>
    <cellStyle name="Migliaia 4 2 8 5" xfId="22114" xr:uid="{0EE07771-0E97-47ED-B0EE-5BADCA3F992E}"/>
    <cellStyle name="Migliaia 4 2 9" xfId="5546" xr:uid="{00000000-0005-0000-0000-0000F20F0000}"/>
    <cellStyle name="Migliaia 4 2 9 2" xfId="14313" xr:uid="{246F8965-49CB-4CBB-8A2A-3B241632E365}"/>
    <cellStyle name="Migliaia 4 2 9 2 2" xfId="27414" xr:uid="{D0CC19BA-A890-46F7-ABA1-315AD3867D49}"/>
    <cellStyle name="Migliaia 4 2 9 3" xfId="18074" xr:uid="{C6065920-84DC-47CC-A1FF-707D05962D0A}"/>
    <cellStyle name="Migliaia 4 2 9 3 2" xfId="31172" xr:uid="{4874F881-3A5B-48A5-9B9E-3150C89BBDD1}"/>
    <cellStyle name="Migliaia 4 2 9 4" xfId="9198" xr:uid="{8BD5AE0F-9153-428D-8F88-16356A54C87C}"/>
    <cellStyle name="Migliaia 4 2 9 5" xfId="22347" xr:uid="{359B0936-B8DC-413E-B264-E2596E664333}"/>
    <cellStyle name="Migliaia 4 3" xfId="2180" xr:uid="{00000000-0005-0000-0000-0000F30F0000}"/>
    <cellStyle name="Migliaia 4 3 10" xfId="9717" xr:uid="{28660DFA-28D6-4C9A-9326-2D9C41B1072D}"/>
    <cellStyle name="Migliaia 4 3 10 2" xfId="22866" xr:uid="{3B4B29EE-14FD-4269-B28C-2CF0204FC8EB}"/>
    <cellStyle name="Migliaia 4 3 11" xfId="9952" xr:uid="{AF59C71E-ACF6-420F-8362-20B5BEAA70E6}"/>
    <cellStyle name="Migliaia 4 3 11 2" xfId="23101" xr:uid="{99EC0DF2-6CE9-4239-B6B3-F8E0EB8FF918}"/>
    <cellStyle name="Migliaia 4 3 12" xfId="10185" xr:uid="{E9E850E1-5BBE-4318-A76D-50C57B2215EA}"/>
    <cellStyle name="Migliaia 4 3 12 2" xfId="23334" xr:uid="{2FCC9DB7-2EEC-4B14-8516-01607F551E0D}"/>
    <cellStyle name="Migliaia 4 3 13" xfId="10425" xr:uid="{D017E4F7-DB00-4E2F-B570-AA9432E1CCF9}"/>
    <cellStyle name="Migliaia 4 3 13 2" xfId="23567" xr:uid="{1617D820-FAB3-4593-9047-B40259D3E92F}"/>
    <cellStyle name="Migliaia 4 3 14" xfId="11056" xr:uid="{E54B3AB9-C885-4182-BC7E-3F6FB7AB2B4B}"/>
    <cellStyle name="Migliaia 4 3 14 2" xfId="24172" xr:uid="{6D01C08A-12AE-47A1-8376-F9B0025E3A45}"/>
    <cellStyle name="Migliaia 4 3 15" xfId="14850" xr:uid="{20DCCA1E-6EEA-46FF-B8A9-A9DEA5165074}"/>
    <cellStyle name="Migliaia 4 3 15 2" xfId="27948" xr:uid="{B986FA99-B00B-4513-978E-4C8D50F16304}"/>
    <cellStyle name="Migliaia 4 3 16" xfId="6203" xr:uid="{ECDD8594-4D59-4E3D-B3CB-B3C04EDF9E20}"/>
    <cellStyle name="Migliaia 4 3 17" xfId="19367" xr:uid="{1794D1B8-B37C-435D-99A2-4BAF57FF554B}"/>
    <cellStyle name="Migliaia 4 3 2" xfId="3101" xr:uid="{00000000-0005-0000-0000-0000F40F0000}"/>
    <cellStyle name="Migliaia 4 3 2 2" xfId="4654" xr:uid="{00000000-0005-0000-0000-0000F50F0000}"/>
    <cellStyle name="Migliaia 4 3 2 2 2" xfId="13421" xr:uid="{1FE9E7F3-EE9E-467F-95A2-95C15901A60F}"/>
    <cellStyle name="Migliaia 4 3 2 2 2 2" xfId="26529" xr:uid="{3CD51B26-6275-4FE7-9BCD-89A91EF3C3F2}"/>
    <cellStyle name="Migliaia 4 3 2 2 3" xfId="17189" xr:uid="{9F08CE4A-2796-454F-B00A-5F4685B9678E}"/>
    <cellStyle name="Migliaia 4 3 2 2 3 2" xfId="30287" xr:uid="{26AE0B91-61E3-4B89-9712-D4F57B967DE3}"/>
    <cellStyle name="Migliaia 4 3 2 2 4" xfId="8080" xr:uid="{6CCE9AE9-D76C-4C6A-8596-F7D0615B78ED}"/>
    <cellStyle name="Migliaia 4 3 2 2 5" xfId="21231" xr:uid="{2A798822-3407-4B1E-9F8E-110EA9F092B9}"/>
    <cellStyle name="Migliaia 4 3 2 3" xfId="11881" xr:uid="{1F04C1E2-0786-4ADB-9214-6AA2826BD06F}"/>
    <cellStyle name="Migliaia 4 3 2 3 2" xfId="24989" xr:uid="{0A0C4D63-A723-4543-8CB9-1B62C9337272}"/>
    <cellStyle name="Migliaia 4 3 2 4" xfId="15673" xr:uid="{9E922EF7-BFEA-448C-A84B-A0545B163333}"/>
    <cellStyle name="Migliaia 4 3 2 4 2" xfId="28771" xr:uid="{0A309BD2-7A07-425C-B430-B0B0DFD7A19B}"/>
    <cellStyle name="Migliaia 4 3 2 5" xfId="6540" xr:uid="{94051911-D6C7-4D19-BBE0-B5AB422D581D}"/>
    <cellStyle name="Migliaia 4 3 2 6" xfId="19696" xr:uid="{E4E68CD0-23B3-444D-B2EC-4DBAD6A6E28C}"/>
    <cellStyle name="Migliaia 4 3 3" xfId="3336" xr:uid="{00000000-0005-0000-0000-0000F60F0000}"/>
    <cellStyle name="Migliaia 4 3 3 2" xfId="4889" xr:uid="{00000000-0005-0000-0000-0000F70F0000}"/>
    <cellStyle name="Migliaia 4 3 3 2 2" xfId="13656" xr:uid="{B44998EF-7B66-4C3C-83DA-21167F55CB09}"/>
    <cellStyle name="Migliaia 4 3 3 2 2 2" xfId="26764" xr:uid="{00B58C58-6AEB-47D1-8226-43C64EDF1817}"/>
    <cellStyle name="Migliaia 4 3 3 2 3" xfId="17424" xr:uid="{E4884497-FB36-4DB0-9044-532B8D3C4845}"/>
    <cellStyle name="Migliaia 4 3 3 2 3 2" xfId="30522" xr:uid="{CDB93B1C-9B34-4EBB-9C4B-4BDBF7BCCF4E}"/>
    <cellStyle name="Migliaia 4 3 3 2 4" xfId="8315" xr:uid="{3F9ED3A0-3161-4847-88E3-DC42C25736C0}"/>
    <cellStyle name="Migliaia 4 3 3 2 5" xfId="21465" xr:uid="{5A202F03-626D-4249-87A2-AA9957216AE3}"/>
    <cellStyle name="Migliaia 4 3 3 3" xfId="12116" xr:uid="{5B370A19-5408-464B-9014-FABDD56648E8}"/>
    <cellStyle name="Migliaia 4 3 3 3 2" xfId="25224" xr:uid="{052F7CD0-5C85-4805-B114-A5349D4A5817}"/>
    <cellStyle name="Migliaia 4 3 3 4" xfId="15908" xr:uid="{40BF0637-9275-4F2F-9D52-479BCD05617C}"/>
    <cellStyle name="Migliaia 4 3 3 4 2" xfId="29006" xr:uid="{01A6E768-5279-4574-A7F2-D58618F6025A}"/>
    <cellStyle name="Migliaia 4 3 3 5" xfId="6775" xr:uid="{99234E05-B6EE-4B49-B458-DBF52F80CDFF}"/>
    <cellStyle name="Migliaia 4 3 3 6" xfId="19930" xr:uid="{15E2302A-A549-45F4-9327-ED81A9567637}"/>
    <cellStyle name="Migliaia 4 3 4" xfId="3572" xr:uid="{00000000-0005-0000-0000-0000F80F0000}"/>
    <cellStyle name="Migliaia 4 3 4 2" xfId="5125" xr:uid="{00000000-0005-0000-0000-0000F90F0000}"/>
    <cellStyle name="Migliaia 4 3 4 2 2" xfId="13892" xr:uid="{E360D076-64B2-40FE-A3CF-F15F8419E970}"/>
    <cellStyle name="Migliaia 4 3 4 2 2 2" xfId="27000" xr:uid="{6918B150-F957-43C9-AF47-5ACD2349E929}"/>
    <cellStyle name="Migliaia 4 3 4 2 3" xfId="17660" xr:uid="{E6D36A59-E41B-4EA7-B469-9D8E72258293}"/>
    <cellStyle name="Migliaia 4 3 4 2 3 2" xfId="30758" xr:uid="{9BC5C2C0-900B-4CCF-B1E6-2C55DF6FB0B3}"/>
    <cellStyle name="Migliaia 4 3 4 2 4" xfId="8551" xr:uid="{B9EB5C91-62C9-4D93-8304-FB2350735E65}"/>
    <cellStyle name="Migliaia 4 3 4 2 5" xfId="21700" xr:uid="{6C5229B8-C97E-4784-855D-52FDD01100E0}"/>
    <cellStyle name="Migliaia 4 3 4 3" xfId="12352" xr:uid="{954EE574-F32E-4C83-BF31-AD32422CCFFD}"/>
    <cellStyle name="Migliaia 4 3 4 3 2" xfId="25460" xr:uid="{0E74D45A-F2E5-488C-989C-104CAF03D3E2}"/>
    <cellStyle name="Migliaia 4 3 4 4" xfId="16144" xr:uid="{D9B021A8-26D8-48C5-99BB-A90F610DCCE7}"/>
    <cellStyle name="Migliaia 4 3 4 4 2" xfId="29242" xr:uid="{0549F330-23F1-4F52-8698-F9470CD2ED3A}"/>
    <cellStyle name="Migliaia 4 3 4 5" xfId="7011" xr:uid="{1312A33B-FD91-4BA6-8D1C-220E2A1F0A6B}"/>
    <cellStyle name="Migliaia 4 3 4 6" xfId="20165" xr:uid="{C054AA19-887B-4D8F-B665-55E4611266B4}"/>
    <cellStyle name="Migliaia 4 3 5" xfId="3807" xr:uid="{00000000-0005-0000-0000-0000FA0F0000}"/>
    <cellStyle name="Migliaia 4 3 5 2" xfId="5359" xr:uid="{00000000-0005-0000-0000-0000FB0F0000}"/>
    <cellStyle name="Migliaia 4 3 5 2 2" xfId="14126" xr:uid="{677D9AD0-A608-47C3-A5B3-5C7FA2303A4D}"/>
    <cellStyle name="Migliaia 4 3 5 2 2 2" xfId="27234" xr:uid="{B64276B5-A1EA-4926-891D-5CF82BCB2E66}"/>
    <cellStyle name="Migliaia 4 3 5 2 3" xfId="17894" xr:uid="{16EE9052-31FC-4DE4-B1E9-B7065549ACB1}"/>
    <cellStyle name="Migliaia 4 3 5 2 3 2" xfId="30992" xr:uid="{6B0614E2-8536-44D0-8DF9-A68A827E6397}"/>
    <cellStyle name="Migliaia 4 3 5 2 4" xfId="8785" xr:uid="{394562B7-8BFF-452C-A4FD-2A9845B286D6}"/>
    <cellStyle name="Migliaia 4 3 5 2 5" xfId="21934" xr:uid="{A4CB1065-2976-4A44-8F47-DB781851108C}"/>
    <cellStyle name="Migliaia 4 3 5 3" xfId="12587" xr:uid="{2293CB92-CC32-4DA3-9B59-0A62456D473A}"/>
    <cellStyle name="Migliaia 4 3 5 3 2" xfId="25695" xr:uid="{9FCDC75F-0FE2-4C8A-A3BE-3C4DE6E5DC04}"/>
    <cellStyle name="Migliaia 4 3 5 4" xfId="16379" xr:uid="{3300B425-4971-4830-8F6C-75A6D0D1AEEF}"/>
    <cellStyle name="Migliaia 4 3 5 4 2" xfId="29477" xr:uid="{D5EE8044-1FCD-45A8-80AF-EB2EDD35E0B6}"/>
    <cellStyle name="Migliaia 4 3 5 5" xfId="7246" xr:uid="{071788B9-A36E-4E72-8811-F2765FDE2AA9}"/>
    <cellStyle name="Migliaia 4 3 5 6" xfId="20399" xr:uid="{E5185F0C-3120-4DED-A1B2-370EEDB83ADF}"/>
    <cellStyle name="Migliaia 4 3 6" xfId="4320" xr:uid="{00000000-0005-0000-0000-0000FC0F0000}"/>
    <cellStyle name="Migliaia 4 3 6 2" xfId="13088" xr:uid="{A5A6E11C-FC02-40F6-BBD9-42DE28E7BACF}"/>
    <cellStyle name="Migliaia 4 3 6 2 2" xfId="26196" xr:uid="{AC08B06D-F241-4438-B709-45F14F4DE733}"/>
    <cellStyle name="Migliaia 4 3 6 3" xfId="16859" xr:uid="{B5C916CB-C9B2-4B35-BBFB-1D43709A4A03}"/>
    <cellStyle name="Migliaia 4 3 6 3 2" xfId="29957" xr:uid="{72E4352C-27B5-4681-B10F-AE930A0E5C3D}"/>
    <cellStyle name="Migliaia 4 3 6 4" xfId="7747" xr:uid="{641B8CF4-6162-4BD3-AA82-13874E92D093}"/>
    <cellStyle name="Migliaia 4 3 6 5" xfId="20899" xr:uid="{FD5F89B0-AAE8-462A-B795-99FB4E541A77}"/>
    <cellStyle name="Migliaia 4 3 7" xfId="2755" xr:uid="{00000000-0005-0000-0000-0000FD0F0000}"/>
    <cellStyle name="Migliaia 4 3 7 2" xfId="11541" xr:uid="{DB5AC4E7-54E5-4B51-98AF-FFAB184D6E43}"/>
    <cellStyle name="Migliaia 4 3 7 2 2" xfId="24656" xr:uid="{CB0B33F5-A758-4B5C-AD1B-0D0248DC842A}"/>
    <cellStyle name="Migliaia 4 3 7 3" xfId="15335" xr:uid="{B291348A-B689-4B8B-B9E2-20D61E3F486D}"/>
    <cellStyle name="Migliaia 4 3 7 3 2" xfId="28433" xr:uid="{00FC1A09-A1D8-49E7-B172-F6D58A511ECE}"/>
    <cellStyle name="Migliaia 4 3 7 4" xfId="9019" xr:uid="{EEE077EA-1FEE-4BE5-B217-AF0CF6B9EAF5}"/>
    <cellStyle name="Migliaia 4 3 7 5" xfId="22168" xr:uid="{35E11131-F7F7-4ADC-B32D-4A004895D704}"/>
    <cellStyle name="Migliaia 4 3 8" xfId="5600" xr:uid="{00000000-0005-0000-0000-0000FE0F0000}"/>
    <cellStyle name="Migliaia 4 3 8 2" xfId="14367" xr:uid="{BC4B346B-055C-4098-840B-94780BB656FF}"/>
    <cellStyle name="Migliaia 4 3 8 2 2" xfId="27468" xr:uid="{DDCB24CA-3DBB-420F-AAC9-2FB72CA35DA9}"/>
    <cellStyle name="Migliaia 4 3 8 3" xfId="18128" xr:uid="{8F2611D5-BFBC-417A-A3E9-DDFB4E0535B0}"/>
    <cellStyle name="Migliaia 4 3 8 3 2" xfId="31226" xr:uid="{22321176-C0DE-495B-8876-8A071F55127B}"/>
    <cellStyle name="Migliaia 4 3 8 4" xfId="9252" xr:uid="{FB02756C-363C-43B8-930E-6CECBB87E6CB}"/>
    <cellStyle name="Migliaia 4 3 8 5" xfId="22401" xr:uid="{8FC6701F-4042-4D4D-9CD8-15C4F636A519}"/>
    <cellStyle name="Migliaia 4 3 9" xfId="9485" xr:uid="{2B9087FD-99EC-45B8-B3B8-7A9BC1A20B31}"/>
    <cellStyle name="Migliaia 4 3 9 2" xfId="22634" xr:uid="{5EB368FA-4DA8-4921-A749-4B3ABC810D4E}"/>
    <cellStyle name="Migliaia 4 4" xfId="2004" xr:uid="{00000000-0005-0000-0000-0000FF0F0000}"/>
    <cellStyle name="Migliaia 4 4 2" xfId="4530" xr:uid="{00000000-0005-0000-0000-000000100000}"/>
    <cellStyle name="Migliaia 4 4 2 2" xfId="13297" xr:uid="{C2059D58-E8AE-4794-B61E-FFECC20F3000}"/>
    <cellStyle name="Migliaia 4 4 2 2 2" xfId="26405" xr:uid="{A4B847A4-5D07-4EC2-BD39-F22002757E05}"/>
    <cellStyle name="Migliaia 4 4 2 3" xfId="17065" xr:uid="{456270F8-7EA1-4901-9905-5831531464D2}"/>
    <cellStyle name="Migliaia 4 4 2 3 2" xfId="30163" xr:uid="{FD6F3B0E-418F-457D-9BE5-F5B73D1DCEEF}"/>
    <cellStyle name="Migliaia 4 4 2 4" xfId="7956" xr:uid="{B43EA080-6F7A-497E-8127-8627ED2440A7}"/>
    <cellStyle name="Migliaia 4 4 2 5" xfId="21107" xr:uid="{ED8324DF-AD33-47A4-A9A3-AFF88EE65852}"/>
    <cellStyle name="Migliaia 4 4 3" xfId="2973" xr:uid="{00000000-0005-0000-0000-000001100000}"/>
    <cellStyle name="Migliaia 4 4 3 2" xfId="15549" xr:uid="{C6352339-55A9-403A-95A1-8CFE44EFEFF0}"/>
    <cellStyle name="Migliaia 4 4 3 2 2" xfId="28647" xr:uid="{48FF539F-FB1A-4EB5-8916-B0015EDC459E}"/>
    <cellStyle name="Migliaia 4 4 3 3" xfId="11753" xr:uid="{2432464E-47C9-45EF-8D3E-82EDC01AA12B}"/>
    <cellStyle name="Migliaia 4 4 3 4" xfId="24865" xr:uid="{73C3EC70-0922-4FBF-A3A9-84315757AB51}"/>
    <cellStyle name="Migliaia 4 4 4" xfId="10880" xr:uid="{B716DBC7-726C-4D6D-A2CB-CF2821F70BC3}"/>
    <cellStyle name="Migliaia 4 4 4 2" xfId="24000" xr:uid="{B63F35EE-CFB9-4F24-B697-0C95A7CE4BA8}"/>
    <cellStyle name="Migliaia 4 4 5" xfId="14734" xr:uid="{02F5E920-C994-42B5-AFBA-8F6448F60C72}"/>
    <cellStyle name="Migliaia 4 4 5 2" xfId="27832" xr:uid="{B5B660D4-CEF2-405F-AF53-95AE0AE9EC20}"/>
    <cellStyle name="Migliaia 4 4 6" xfId="6412" xr:uid="{D99333DA-3C08-4A4E-A1BA-0534121ABD2A}"/>
    <cellStyle name="Migliaia 4 4 7" xfId="19572" xr:uid="{EEBFBDE7-DC40-4FC4-9805-0A3DA9ECBACB}"/>
    <cellStyle name="Migliaia 4 5" xfId="3220" xr:uid="{00000000-0005-0000-0000-000002100000}"/>
    <cellStyle name="Migliaia 4 5 2" xfId="4773" xr:uid="{00000000-0005-0000-0000-000003100000}"/>
    <cellStyle name="Migliaia 4 5 2 2" xfId="13540" xr:uid="{343614BA-BE4D-4638-AA20-623AA9012770}"/>
    <cellStyle name="Migliaia 4 5 2 2 2" xfId="26648" xr:uid="{A4CFCEB0-F777-4FD8-8A43-ED8811B316F6}"/>
    <cellStyle name="Migliaia 4 5 2 3" xfId="17308" xr:uid="{77F89206-0332-46D6-8499-DE14FD588396}"/>
    <cellStyle name="Migliaia 4 5 2 3 2" xfId="30406" xr:uid="{D245E206-0FF5-4F8A-BA7E-2020E1E1F78C}"/>
    <cellStyle name="Migliaia 4 5 2 4" xfId="8199" xr:uid="{D2CB2A07-FB99-41CD-9C10-CAF267EE6233}"/>
    <cellStyle name="Migliaia 4 5 2 5" xfId="21349" xr:uid="{98FCEBA8-B40C-4CCC-AD44-2980E43F1587}"/>
    <cellStyle name="Migliaia 4 5 3" xfId="12000" xr:uid="{C3ECA365-1ED9-4EEC-8B6A-C9B28DBD6E86}"/>
    <cellStyle name="Migliaia 4 5 3 2" xfId="25108" xr:uid="{13E36E9B-C278-40BB-A45F-C83E8A3C2044}"/>
    <cellStyle name="Migliaia 4 5 4" xfId="15792" xr:uid="{092EC5F0-F342-4677-AA70-EC4DDC381FFC}"/>
    <cellStyle name="Migliaia 4 5 4 2" xfId="28890" xr:uid="{5B93A535-7D4E-48FC-8C58-37DBBAD1A69D}"/>
    <cellStyle name="Migliaia 4 5 5" xfId="6659" xr:uid="{0C310315-374F-49ED-81FF-2F9D13C27816}"/>
    <cellStyle name="Migliaia 4 5 6" xfId="19814" xr:uid="{C124CFCD-E867-49E6-AADB-A0EC3011C985}"/>
    <cellStyle name="Migliaia 4 6" xfId="3456" xr:uid="{00000000-0005-0000-0000-000004100000}"/>
    <cellStyle name="Migliaia 4 6 2" xfId="5009" xr:uid="{00000000-0005-0000-0000-000005100000}"/>
    <cellStyle name="Migliaia 4 6 2 2" xfId="13776" xr:uid="{208E64C7-9440-429F-8E73-212DF2874C73}"/>
    <cellStyle name="Migliaia 4 6 2 2 2" xfId="26884" xr:uid="{6A199C01-37A7-4695-9A8E-A4B6774751D9}"/>
    <cellStyle name="Migliaia 4 6 2 3" xfId="17544" xr:uid="{2DC4CA21-88EC-4150-8F31-24BBC69008E0}"/>
    <cellStyle name="Migliaia 4 6 2 3 2" xfId="30642" xr:uid="{F211499E-3968-4F44-8D21-0D13DCC7A2F3}"/>
    <cellStyle name="Migliaia 4 6 2 4" xfId="8435" xr:uid="{82A72D88-21A7-41CD-BA61-055FE9CEAAFD}"/>
    <cellStyle name="Migliaia 4 6 2 5" xfId="21584" xr:uid="{AB9AA8BE-8AF2-49E6-8C10-2D38003906CB}"/>
    <cellStyle name="Migliaia 4 6 3" xfId="12236" xr:uid="{99F854C3-665B-4F62-82E9-AB512A07A1DA}"/>
    <cellStyle name="Migliaia 4 6 3 2" xfId="25344" xr:uid="{20733510-D081-4099-8E20-66A47DC56616}"/>
    <cellStyle name="Migliaia 4 6 4" xfId="16028" xr:uid="{CECF852F-AA01-464E-BEA9-1ED43680191B}"/>
    <cellStyle name="Migliaia 4 6 4 2" xfId="29126" xr:uid="{A27571B3-08E6-4244-942C-382B31A673AA}"/>
    <cellStyle name="Migliaia 4 6 5" xfId="6895" xr:uid="{9B4838D3-D134-4B68-99B4-D47D4F0DB317}"/>
    <cellStyle name="Migliaia 4 6 6" xfId="20049" xr:uid="{3E2D6FA0-3E11-4309-BBF9-D5CB19CF48B8}"/>
    <cellStyle name="Migliaia 4 7" xfId="3691" xr:uid="{00000000-0005-0000-0000-000006100000}"/>
    <cellStyle name="Migliaia 4 7 2" xfId="5243" xr:uid="{00000000-0005-0000-0000-000007100000}"/>
    <cellStyle name="Migliaia 4 7 2 2" xfId="14010" xr:uid="{C1C27F14-70F4-4B9B-8975-1F4AA92C9230}"/>
    <cellStyle name="Migliaia 4 7 2 2 2" xfId="27118" xr:uid="{96A3DCE5-A359-4532-9F45-F25DDD2B5593}"/>
    <cellStyle name="Migliaia 4 7 2 3" xfId="17778" xr:uid="{0F1B9D65-340E-4C78-B3FA-B076C6CDFA18}"/>
    <cellStyle name="Migliaia 4 7 2 3 2" xfId="30876" xr:uid="{61B23850-7121-4AE2-8EAA-E13A84BC7B1F}"/>
    <cellStyle name="Migliaia 4 7 2 4" xfId="8669" xr:uid="{09263974-37E1-4059-B2F8-E405AD3AB2CC}"/>
    <cellStyle name="Migliaia 4 7 2 5" xfId="21818" xr:uid="{9DBF8271-911D-4866-9E07-7D7B4320D6A7}"/>
    <cellStyle name="Migliaia 4 7 3" xfId="12471" xr:uid="{5F763DFE-E6C9-4713-A7DB-88DF1A24E41F}"/>
    <cellStyle name="Migliaia 4 7 3 2" xfId="25579" xr:uid="{579ADFF8-774F-494C-A749-51E8B3B2E301}"/>
    <cellStyle name="Migliaia 4 7 4" xfId="16263" xr:uid="{78E882DF-746A-46EC-B30B-E2850DB06963}"/>
    <cellStyle name="Migliaia 4 7 4 2" xfId="29361" xr:uid="{C154AECE-1AC8-4CC2-A621-B6419416AECE}"/>
    <cellStyle name="Migliaia 4 7 5" xfId="7130" xr:uid="{D8C667C5-F632-4C64-A6FA-2790FC9D9341}"/>
    <cellStyle name="Migliaia 4 7 6" xfId="20283" xr:uid="{6A2981B4-E38D-4B5B-BAFE-6F53929E8E0E}"/>
    <cellStyle name="Migliaia 4 8" xfId="4162" xr:uid="{00000000-0005-0000-0000-000008100000}"/>
    <cellStyle name="Migliaia 4 8 2" xfId="12930" xr:uid="{C6688FD9-C8C3-41C9-A364-0111C234CA7D}"/>
    <cellStyle name="Migliaia 4 8 2 2" xfId="26038" xr:uid="{45FBA2DE-D780-458C-ABFF-5F1D71507D51}"/>
    <cellStyle name="Migliaia 4 8 3" xfId="16713" xr:uid="{F0D1EE92-515F-403D-9F47-2B7C5A0EEF63}"/>
    <cellStyle name="Migliaia 4 8 3 2" xfId="29811" xr:uid="{AFB7C631-5E92-426A-BCE3-EF00AC24D272}"/>
    <cellStyle name="Migliaia 4 8 4" xfId="7589" xr:uid="{E3E9F52A-964A-4026-B2EB-9E527B8A28AB}"/>
    <cellStyle name="Migliaia 4 8 5" xfId="20742" xr:uid="{4F80807C-9A8E-45BC-8D79-A66A0F0C84B3}"/>
    <cellStyle name="Migliaia 4 9" xfId="2602" xr:uid="{00000000-0005-0000-0000-000009100000}"/>
    <cellStyle name="Migliaia 4 9 2" xfId="11393" xr:uid="{00F1DB49-E3FF-445B-B0A9-F777C58EB2AE}"/>
    <cellStyle name="Migliaia 4 9 2 2" xfId="24509" xr:uid="{138B6E09-41AB-4BF0-8309-5DE3B1C0B9D3}"/>
    <cellStyle name="Migliaia 4 9 3" xfId="15185" xr:uid="{A380FEB5-FF5B-42E7-8468-E5175160678E}"/>
    <cellStyle name="Migliaia 4 9 3 2" xfId="28283" xr:uid="{B1849E97-6D7B-46E3-AF61-59A2C1F0B756}"/>
    <cellStyle name="Migliaia 4 9 4" xfId="8903" xr:uid="{004FB30D-C9AE-45F8-A2F0-56BAFB7F4CF7}"/>
    <cellStyle name="Migliaia 4 9 5" xfId="22052" xr:uid="{810B0EFF-6C82-4F4C-B7A7-37100B4EC324}"/>
    <cellStyle name="Migliaia 40" xfId="102" xr:uid="{00000000-0005-0000-0000-00000A100000}"/>
    <cellStyle name="Migliaia 40 10" xfId="9346" xr:uid="{44311293-D9CC-4D86-B217-72B41736F51A}"/>
    <cellStyle name="Migliaia 40 10 2" xfId="22495" xr:uid="{5E8F8392-7554-485A-873C-73A5C9584BA3}"/>
    <cellStyle name="Migliaia 40 11" xfId="9579" xr:uid="{28318DC8-7B9E-4577-9024-FA53AC253B08}"/>
    <cellStyle name="Migliaia 40 11 2" xfId="22728" xr:uid="{79C2864D-B557-42C4-9982-FF5379DFC38C}"/>
    <cellStyle name="Migliaia 40 12" xfId="9813" xr:uid="{7345302B-AFAC-4F5B-9997-252AD81FBE59}"/>
    <cellStyle name="Migliaia 40 12 2" xfId="22962" xr:uid="{1EC14BA4-47E7-44E4-8EB6-4F081E7D1B72}"/>
    <cellStyle name="Migliaia 40 13" xfId="10046" xr:uid="{6F643015-8B5C-4BFB-9FBB-36230B347FE6}"/>
    <cellStyle name="Migliaia 40 13 2" xfId="23195" xr:uid="{4FA05AC1-FEE4-4DB5-AFDD-04D2E5260365}"/>
    <cellStyle name="Migliaia 40 14" xfId="10279" xr:uid="{30298EB2-F5B6-4DFE-A706-25A53047C0A5}"/>
    <cellStyle name="Migliaia 40 14 2" xfId="23428" xr:uid="{8491B176-6609-455E-BA16-F08211C18E14}"/>
    <cellStyle name="Migliaia 40 15" xfId="10580" xr:uid="{8F08F3AF-1D0E-477B-A331-231FFE7AF1A0}"/>
    <cellStyle name="Migliaia 40 15 2" xfId="23718" xr:uid="{A25688C0-D176-4A55-9130-0D03E6DEB00D}"/>
    <cellStyle name="Migliaia 40 16" xfId="14525" xr:uid="{839560E8-D1F9-4F07-80E7-6CB00DBD4C04}"/>
    <cellStyle name="Migliaia 40 16 2" xfId="27623" xr:uid="{E0214861-3A58-40A2-A447-4A433A1F951D}"/>
    <cellStyle name="Migliaia 40 17" xfId="5922" xr:uid="{A370E04D-0FB5-421D-8B6A-C1D1680BC934}"/>
    <cellStyle name="Migliaia 40 18" xfId="19138" xr:uid="{F4332899-B678-4379-BFA5-B0919260329F}"/>
    <cellStyle name="Migliaia 40 2" xfId="2158" xr:uid="{00000000-0005-0000-0000-00000B100000}"/>
    <cellStyle name="Migliaia 40 2 10" xfId="9695" xr:uid="{E4269FE2-967B-48B2-A118-5665CFF0C8C5}"/>
    <cellStyle name="Migliaia 40 2 10 2" xfId="22844" xr:uid="{3EFE5489-B384-4902-B77B-0D8C56075D76}"/>
    <cellStyle name="Migliaia 40 2 11" xfId="9930" xr:uid="{5232B977-403B-47CF-A585-908B1F1C46D3}"/>
    <cellStyle name="Migliaia 40 2 11 2" xfId="23079" xr:uid="{1630C323-9339-4967-948D-A5B56D838720}"/>
    <cellStyle name="Migliaia 40 2 12" xfId="10163" xr:uid="{FD7E8C6C-06A9-4B00-A130-1EB314DE20F0}"/>
    <cellStyle name="Migliaia 40 2 12 2" xfId="23312" xr:uid="{37036C0B-173D-4238-90D7-4153E542EA6A}"/>
    <cellStyle name="Migliaia 40 2 13" xfId="10403" xr:uid="{213E7D2C-F1FC-440A-9CA7-5B46E218FAFA}"/>
    <cellStyle name="Migliaia 40 2 13 2" xfId="23545" xr:uid="{44D29822-00AE-4564-B723-9C6AF3EC52A0}"/>
    <cellStyle name="Migliaia 40 2 14" xfId="11034" xr:uid="{55D06988-2C22-4E6B-B608-11FA37153820}"/>
    <cellStyle name="Migliaia 40 2 14 2" xfId="24150" xr:uid="{936AFBA3-85C6-47FB-97E7-926F3A2C35B6}"/>
    <cellStyle name="Migliaia 40 2 15" xfId="14828" xr:uid="{0CA4F11B-F653-48F1-8561-9436071B3374}"/>
    <cellStyle name="Migliaia 40 2 15 2" xfId="27926" xr:uid="{15ECEDF0-3148-44E6-A1A2-652A378B89D6}"/>
    <cellStyle name="Migliaia 40 2 16" xfId="6180" xr:uid="{871BF329-7DF6-45D2-973A-530AD6A26241}"/>
    <cellStyle name="Migliaia 40 2 17" xfId="19345" xr:uid="{EF6D05DC-6020-402B-A11F-412E8FEC8BAC}"/>
    <cellStyle name="Migliaia 40 2 2" xfId="3079" xr:uid="{00000000-0005-0000-0000-00000C100000}"/>
    <cellStyle name="Migliaia 40 2 2 2" xfId="4632" xr:uid="{00000000-0005-0000-0000-00000D100000}"/>
    <cellStyle name="Migliaia 40 2 2 2 2" xfId="13399" xr:uid="{5DD45609-AAFE-428F-AA5D-ADDB792A9FB8}"/>
    <cellStyle name="Migliaia 40 2 2 2 2 2" xfId="26507" xr:uid="{8ECC2503-A167-4C85-94EE-3CD243B2798A}"/>
    <cellStyle name="Migliaia 40 2 2 2 3" xfId="17167" xr:uid="{59AEF65F-E151-419B-8517-D5812F61B3B8}"/>
    <cellStyle name="Migliaia 40 2 2 2 3 2" xfId="30265" xr:uid="{2373732E-F341-48D4-8DF2-351D59CDFD18}"/>
    <cellStyle name="Migliaia 40 2 2 2 4" xfId="8058" xr:uid="{074B1127-4E75-40F1-9D20-6BFC7F66D301}"/>
    <cellStyle name="Migliaia 40 2 2 2 5" xfId="21209" xr:uid="{1C2664F0-14CF-4D25-B748-2E96409C6708}"/>
    <cellStyle name="Migliaia 40 2 2 3" xfId="11859" xr:uid="{D36814F4-E916-4487-AEE5-15F52A87FE1F}"/>
    <cellStyle name="Migliaia 40 2 2 3 2" xfId="24967" xr:uid="{98E6FEEE-F4F1-49D0-BDDC-A6C57E025FFB}"/>
    <cellStyle name="Migliaia 40 2 2 4" xfId="15651" xr:uid="{8C3F342A-8E35-49A1-9F7C-88D3945269AA}"/>
    <cellStyle name="Migliaia 40 2 2 4 2" xfId="28749" xr:uid="{B26DA5DD-E0F7-4C9D-AF49-D41C806435F2}"/>
    <cellStyle name="Migliaia 40 2 2 5" xfId="6518" xr:uid="{7F8F0855-9A00-4983-AF0B-AF15CD15F8A0}"/>
    <cellStyle name="Migliaia 40 2 2 6" xfId="19674" xr:uid="{0695F920-53AF-444F-861D-DBD0C8DC8084}"/>
    <cellStyle name="Migliaia 40 2 3" xfId="3314" xr:uid="{00000000-0005-0000-0000-00000E100000}"/>
    <cellStyle name="Migliaia 40 2 3 2" xfId="4867" xr:uid="{00000000-0005-0000-0000-00000F100000}"/>
    <cellStyle name="Migliaia 40 2 3 2 2" xfId="13634" xr:uid="{92624D8F-62FE-4169-9B35-ACEA0AB7228E}"/>
    <cellStyle name="Migliaia 40 2 3 2 2 2" xfId="26742" xr:uid="{9F3B9544-7B96-4740-B7EB-7B465D776D83}"/>
    <cellStyle name="Migliaia 40 2 3 2 3" xfId="17402" xr:uid="{9033B010-19BF-4DB6-9DC8-E546057ED9DC}"/>
    <cellStyle name="Migliaia 40 2 3 2 3 2" xfId="30500" xr:uid="{98562FF7-82EE-4856-A275-1965C6B28E10}"/>
    <cellStyle name="Migliaia 40 2 3 2 4" xfId="8293" xr:uid="{86AA8561-D4A3-4627-8E3C-049B30796EAD}"/>
    <cellStyle name="Migliaia 40 2 3 2 5" xfId="21443" xr:uid="{F4CEC3B1-E925-4AC0-9940-C2D23E431078}"/>
    <cellStyle name="Migliaia 40 2 3 3" xfId="12094" xr:uid="{09606251-D9B5-4CF6-8AD4-E5544990DBF5}"/>
    <cellStyle name="Migliaia 40 2 3 3 2" xfId="25202" xr:uid="{813CC57F-DFFF-42BD-8BC3-8B8A79A8E3D3}"/>
    <cellStyle name="Migliaia 40 2 3 4" xfId="15886" xr:uid="{4449A7A8-02C1-4340-83A5-07E838959C94}"/>
    <cellStyle name="Migliaia 40 2 3 4 2" xfId="28984" xr:uid="{44988C28-F6C1-4704-94FD-F65CB986B93F}"/>
    <cellStyle name="Migliaia 40 2 3 5" xfId="6753" xr:uid="{2350DC10-4493-49E9-BF63-C3E2861E7529}"/>
    <cellStyle name="Migliaia 40 2 3 6" xfId="19908" xr:uid="{CF36ABC2-659F-4D76-A17A-50A1F11D6176}"/>
    <cellStyle name="Migliaia 40 2 4" xfId="3550" xr:uid="{00000000-0005-0000-0000-000010100000}"/>
    <cellStyle name="Migliaia 40 2 4 2" xfId="5103" xr:uid="{00000000-0005-0000-0000-000011100000}"/>
    <cellStyle name="Migliaia 40 2 4 2 2" xfId="13870" xr:uid="{4DF41B00-C8DD-4316-978B-A0D7950CCEE2}"/>
    <cellStyle name="Migliaia 40 2 4 2 2 2" xfId="26978" xr:uid="{2133AF47-142E-4A67-A387-A3B2C1F50116}"/>
    <cellStyle name="Migliaia 40 2 4 2 3" xfId="17638" xr:uid="{E8889225-6466-4808-A6E3-0E5EC111B04C}"/>
    <cellStyle name="Migliaia 40 2 4 2 3 2" xfId="30736" xr:uid="{4271C8C2-8139-4CC1-9DF1-D05168FD96F2}"/>
    <cellStyle name="Migliaia 40 2 4 2 4" xfId="8529" xr:uid="{4BD7F9EE-89F8-4E84-85A0-728D7D1C7CE1}"/>
    <cellStyle name="Migliaia 40 2 4 2 5" xfId="21678" xr:uid="{34627C52-285C-4D1C-9397-91030C8F3969}"/>
    <cellStyle name="Migliaia 40 2 4 3" xfId="12330" xr:uid="{B3F62308-1D8D-45FD-9FE7-DCC4E964976B}"/>
    <cellStyle name="Migliaia 40 2 4 3 2" xfId="25438" xr:uid="{B53C50F1-F339-450B-A7C8-2500890DECC7}"/>
    <cellStyle name="Migliaia 40 2 4 4" xfId="16122" xr:uid="{7816D119-7F44-4793-958C-DF54BF134716}"/>
    <cellStyle name="Migliaia 40 2 4 4 2" xfId="29220" xr:uid="{5CF7C540-6576-41BF-8859-0AC9A24D3221}"/>
    <cellStyle name="Migliaia 40 2 4 5" xfId="6989" xr:uid="{B3ABFCE1-EA37-48F7-99A0-E1F22B7DB700}"/>
    <cellStyle name="Migliaia 40 2 4 6" xfId="20143" xr:uid="{92EF6426-6F33-4060-9836-FCA059B6BC82}"/>
    <cellStyle name="Migliaia 40 2 5" xfId="3785" xr:uid="{00000000-0005-0000-0000-000012100000}"/>
    <cellStyle name="Migliaia 40 2 5 2" xfId="5337" xr:uid="{00000000-0005-0000-0000-000013100000}"/>
    <cellStyle name="Migliaia 40 2 5 2 2" xfId="14104" xr:uid="{3228C222-CBB3-4939-A5BB-09CF39B972D8}"/>
    <cellStyle name="Migliaia 40 2 5 2 2 2" xfId="27212" xr:uid="{43D84A63-609C-4277-9920-50C63DFE8977}"/>
    <cellStyle name="Migliaia 40 2 5 2 3" xfId="17872" xr:uid="{F0D34A3F-574E-4624-9798-E51758EC38F1}"/>
    <cellStyle name="Migliaia 40 2 5 2 3 2" xfId="30970" xr:uid="{944E344E-109C-407F-95FD-C67004B85158}"/>
    <cellStyle name="Migliaia 40 2 5 2 4" xfId="8763" xr:uid="{176D28D8-EDB9-4336-AFF0-2D07AA07CE02}"/>
    <cellStyle name="Migliaia 40 2 5 2 5" xfId="21912" xr:uid="{215B9437-4A24-496E-8C73-6772771AEF25}"/>
    <cellStyle name="Migliaia 40 2 5 3" xfId="12565" xr:uid="{3240DC54-A4EC-41C7-90E8-08ED47692913}"/>
    <cellStyle name="Migliaia 40 2 5 3 2" xfId="25673" xr:uid="{E8769F78-07FA-4397-9001-FAA0467FE7E4}"/>
    <cellStyle name="Migliaia 40 2 5 4" xfId="16357" xr:uid="{0C606CF3-9EB3-4E96-9657-A8F38E45B73A}"/>
    <cellStyle name="Migliaia 40 2 5 4 2" xfId="29455" xr:uid="{32BDDF9B-3F37-49EE-A3B9-4CA5F062A21E}"/>
    <cellStyle name="Migliaia 40 2 5 5" xfId="7224" xr:uid="{87801D48-25E7-41BE-AE9D-FD5CB2D6D530}"/>
    <cellStyle name="Migliaia 40 2 5 6" xfId="20377" xr:uid="{7FBB3023-A689-4FDA-A23F-6DF4F6C97D3E}"/>
    <cellStyle name="Migliaia 40 2 6" xfId="4296" xr:uid="{00000000-0005-0000-0000-000014100000}"/>
    <cellStyle name="Migliaia 40 2 6 2" xfId="13064" xr:uid="{6DA4FA97-8EEF-44C6-8096-B6BB0771FBF8}"/>
    <cellStyle name="Migliaia 40 2 6 2 2" xfId="26172" xr:uid="{37581BCD-A4B3-451C-85CA-C01928050C50}"/>
    <cellStyle name="Migliaia 40 2 6 3" xfId="16836" xr:uid="{35C3A261-4C81-44FF-AC0C-8AEBC1D59AB6}"/>
    <cellStyle name="Migliaia 40 2 6 3 2" xfId="29934" xr:uid="{76C1C3D8-A91F-4AAB-83B3-D3CDDEEF7E15}"/>
    <cellStyle name="Migliaia 40 2 6 4" xfId="7723" xr:uid="{1A585FB4-A42D-4204-9409-FBC94E33CC51}"/>
    <cellStyle name="Migliaia 40 2 6 5" xfId="20876" xr:uid="{D6D1CFF8-87FD-454C-8096-1792CE66B111}"/>
    <cellStyle name="Migliaia 40 2 7" xfId="2728" xr:uid="{00000000-0005-0000-0000-000015100000}"/>
    <cellStyle name="Migliaia 40 2 7 2" xfId="11518" xr:uid="{1F961925-C895-46F2-8834-E33BDED90984}"/>
    <cellStyle name="Migliaia 40 2 7 2 2" xfId="24633" xr:uid="{E558360C-47CD-4CF7-A89D-8650251123A5}"/>
    <cellStyle name="Migliaia 40 2 7 3" xfId="15308" xr:uid="{CAFF8430-6009-4400-AC94-A8BC1B272CEF}"/>
    <cellStyle name="Migliaia 40 2 7 3 2" xfId="28406" xr:uid="{F3BA79D8-4454-40E3-B37A-F00404D0B275}"/>
    <cellStyle name="Migliaia 40 2 7 4" xfId="8997" xr:uid="{E11308BA-F29D-411C-9B8B-E5E2BA4DD1D8}"/>
    <cellStyle name="Migliaia 40 2 7 5" xfId="22146" xr:uid="{41565358-ECBE-4231-9CAE-375D21F61AD4}"/>
    <cellStyle name="Migliaia 40 2 8" xfId="5578" xr:uid="{00000000-0005-0000-0000-000016100000}"/>
    <cellStyle name="Migliaia 40 2 8 2" xfId="14345" xr:uid="{379602AD-46E0-4E54-AA7B-FD1E8617A458}"/>
    <cellStyle name="Migliaia 40 2 8 2 2" xfId="27446" xr:uid="{EB355E00-BF12-4071-98D8-D1683DAFD5FD}"/>
    <cellStyle name="Migliaia 40 2 8 3" xfId="18106" xr:uid="{09B82A73-550B-417E-A984-C5CC79A255B9}"/>
    <cellStyle name="Migliaia 40 2 8 3 2" xfId="31204" xr:uid="{6CF6183E-761E-4961-8D21-2AFFC4776001}"/>
    <cellStyle name="Migliaia 40 2 8 4" xfId="9230" xr:uid="{84C8695C-6A7E-451A-9266-737C77BD08B4}"/>
    <cellStyle name="Migliaia 40 2 8 5" xfId="22379" xr:uid="{1AFF4243-9BC1-454B-9003-C3129778F63E}"/>
    <cellStyle name="Migliaia 40 2 9" xfId="9463" xr:uid="{1EDCF19E-2FF8-422F-B361-598884A1C793}"/>
    <cellStyle name="Migliaia 40 2 9 2" xfId="22612" xr:uid="{CB5C745F-B867-4FE9-B198-ACCB25A80A5B}"/>
    <cellStyle name="Migliaia 40 3" xfId="1959" xr:uid="{00000000-0005-0000-0000-000017100000}"/>
    <cellStyle name="Migliaia 40 3 2" xfId="4502" xr:uid="{00000000-0005-0000-0000-000018100000}"/>
    <cellStyle name="Migliaia 40 3 2 2" xfId="13269" xr:uid="{845E5BCB-FCC5-48C0-9925-CB0A4796A0E0}"/>
    <cellStyle name="Migliaia 40 3 2 2 2" xfId="26377" xr:uid="{2FA4BEDD-D292-427F-89FD-B90B23073165}"/>
    <cellStyle name="Migliaia 40 3 2 3" xfId="17037" xr:uid="{3BB6D4AE-C511-47AD-8184-6EC1E0D2139C}"/>
    <cellStyle name="Migliaia 40 3 2 3 2" xfId="30135" xr:uid="{30C99456-FC4A-4845-9AF3-04F945A11C2C}"/>
    <cellStyle name="Migliaia 40 3 2 4" xfId="7928" xr:uid="{A785E90F-6440-494F-8B3B-188BC617C7AA}"/>
    <cellStyle name="Migliaia 40 3 2 5" xfId="21080" xr:uid="{0335AF85-5EBF-48FB-9D9C-748064D101B5}"/>
    <cellStyle name="Migliaia 40 3 3" xfId="2942" xr:uid="{00000000-0005-0000-0000-000019100000}"/>
    <cellStyle name="Migliaia 40 3 3 2" xfId="15521" xr:uid="{A8F21E1F-C47A-4561-B086-AD812FB04318}"/>
    <cellStyle name="Migliaia 40 3 3 2 2" xfId="28619" xr:uid="{833F737F-AD9F-4617-8B9E-4A2EACA33E40}"/>
    <cellStyle name="Migliaia 40 3 3 3" xfId="11722" xr:uid="{BE08DD8E-5836-4A2F-8DED-C24A4C19FEA6}"/>
    <cellStyle name="Migliaia 40 3 3 4" xfId="24837" xr:uid="{98EB6281-0809-43EA-ACF8-9D0632D1FAF2}"/>
    <cellStyle name="Migliaia 40 3 4" xfId="10835" xr:uid="{FCA9E016-2CA0-4CB6-B966-317A1EB79B18}"/>
    <cellStyle name="Migliaia 40 3 4 2" xfId="23958" xr:uid="{D6DC8B7E-0568-4FE1-9CDC-05D4EF67EFDF}"/>
    <cellStyle name="Migliaia 40 3 5" xfId="14711" xr:uid="{B55AF534-192D-45FA-AD3F-1D25E96EA77A}"/>
    <cellStyle name="Migliaia 40 3 5 2" xfId="27809" xr:uid="{B576148B-8E86-4050-92C4-029B869A1119}"/>
    <cellStyle name="Migliaia 40 3 6" xfId="6381" xr:uid="{F6A19711-76F4-462C-8927-3A7E60A93F96}"/>
    <cellStyle name="Migliaia 40 3 7" xfId="19545" xr:uid="{E67451AB-4517-401E-8600-9EA6DBD106AB}"/>
    <cellStyle name="Migliaia 40 4" xfId="3197" xr:uid="{00000000-0005-0000-0000-00001A100000}"/>
    <cellStyle name="Migliaia 40 4 2" xfId="4750" xr:uid="{00000000-0005-0000-0000-00001B100000}"/>
    <cellStyle name="Migliaia 40 4 2 2" xfId="13517" xr:uid="{08560794-A940-4915-9799-FF0F362EE815}"/>
    <cellStyle name="Migliaia 40 4 2 2 2" xfId="26625" xr:uid="{751D320C-A2C6-45A3-BAB2-87CAF23493B1}"/>
    <cellStyle name="Migliaia 40 4 2 3" xfId="17285" xr:uid="{E6CDC0F4-D250-42C5-B983-59B186C57F8C}"/>
    <cellStyle name="Migliaia 40 4 2 3 2" xfId="30383" xr:uid="{F19A6610-E476-4856-9ECB-A0644E436F2A}"/>
    <cellStyle name="Migliaia 40 4 2 4" xfId="8176" xr:uid="{30AF8340-8409-43FE-84E3-0845709213A9}"/>
    <cellStyle name="Migliaia 40 4 2 5" xfId="21327" xr:uid="{66D6E5C2-95F7-4489-99D9-C66ECB8D442A}"/>
    <cellStyle name="Migliaia 40 4 3" xfId="11977" xr:uid="{6C638828-E734-4988-9B7B-C12A2853B43A}"/>
    <cellStyle name="Migliaia 40 4 3 2" xfId="25085" xr:uid="{0CD117A1-8C01-4532-9B83-2247F9B40BF7}"/>
    <cellStyle name="Migliaia 40 4 4" xfId="15769" xr:uid="{A53B9B89-9934-44A7-B027-F33F5C4853DE}"/>
    <cellStyle name="Migliaia 40 4 4 2" xfId="28867" xr:uid="{EBD885EA-6EA9-4B7C-BB1D-3D838BEA2C7F}"/>
    <cellStyle name="Migliaia 40 4 5" xfId="6636" xr:uid="{FAF96219-028E-4BE4-8FA7-1F7FCC130F2B}"/>
    <cellStyle name="Migliaia 40 4 6" xfId="19792" xr:uid="{9471784A-037C-48FA-A5B3-92972206492A}"/>
    <cellStyle name="Migliaia 40 5" xfId="3433" xr:uid="{00000000-0005-0000-0000-00001C100000}"/>
    <cellStyle name="Migliaia 40 5 2" xfId="4986" xr:uid="{00000000-0005-0000-0000-00001D100000}"/>
    <cellStyle name="Migliaia 40 5 2 2" xfId="13753" xr:uid="{1A0A642D-147F-4999-8BA0-1CCEDAF4D0E0}"/>
    <cellStyle name="Migliaia 40 5 2 2 2" xfId="26861" xr:uid="{070C05FD-B6CD-4683-9B80-F9E5CE2978AD}"/>
    <cellStyle name="Migliaia 40 5 2 3" xfId="17521" xr:uid="{407BFF44-C6AF-49B3-A78D-03023A873B7E}"/>
    <cellStyle name="Migliaia 40 5 2 3 2" xfId="30619" xr:uid="{C45381A5-EC41-4500-8DE5-527396142729}"/>
    <cellStyle name="Migliaia 40 5 2 4" xfId="8412" xr:uid="{9CF15CB8-9B4C-4D94-9EC1-5F91E3E104A3}"/>
    <cellStyle name="Migliaia 40 5 2 5" xfId="21562" xr:uid="{C00669F1-28C7-40E9-9F7E-1058E240E6CB}"/>
    <cellStyle name="Migliaia 40 5 3" xfId="12213" xr:uid="{F4A13F6B-6B65-4D5E-9E33-B0D46D00DFFE}"/>
    <cellStyle name="Migliaia 40 5 3 2" xfId="25321" xr:uid="{C3F62B6A-1CDB-4639-9A7C-4D6D6BEA3D38}"/>
    <cellStyle name="Migliaia 40 5 4" xfId="16005" xr:uid="{522B4939-7BED-4D43-AF61-D8043C88FAE3}"/>
    <cellStyle name="Migliaia 40 5 4 2" xfId="29103" xr:uid="{9D7C8592-6CC5-456A-B768-FEBF4177F862}"/>
    <cellStyle name="Migliaia 40 5 5" xfId="6872" xr:uid="{132B8EB7-6FF1-4D82-A4A4-6B95A1E97065}"/>
    <cellStyle name="Migliaia 40 5 6" xfId="20027" xr:uid="{84FC9101-7391-4FB6-ABFC-FD10799A01DE}"/>
    <cellStyle name="Migliaia 40 6" xfId="3668" xr:uid="{00000000-0005-0000-0000-00001E100000}"/>
    <cellStyle name="Migliaia 40 6 2" xfId="5221" xr:uid="{00000000-0005-0000-0000-00001F100000}"/>
    <cellStyle name="Migliaia 40 6 2 2" xfId="13988" xr:uid="{45FBFD8D-ECAA-4181-97C9-DB19C33BAC6A}"/>
    <cellStyle name="Migliaia 40 6 2 2 2" xfId="27096" xr:uid="{4EE94871-9DD4-44E9-B3B1-24A31199BA75}"/>
    <cellStyle name="Migliaia 40 6 2 3" xfId="17756" xr:uid="{F24264BD-CCB4-45C4-A186-42648DB3E871}"/>
    <cellStyle name="Migliaia 40 6 2 3 2" xfId="30854" xr:uid="{2D73D835-92A0-406C-8199-92CA9D84AC60}"/>
    <cellStyle name="Migliaia 40 6 2 4" xfId="8647" xr:uid="{B9F6EE73-FCA1-44CF-AA2A-807C8C3FA981}"/>
    <cellStyle name="Migliaia 40 6 2 5" xfId="21796" xr:uid="{222372BD-0294-4B03-AA70-7A3F310A4014}"/>
    <cellStyle name="Migliaia 40 6 3" xfId="12448" xr:uid="{9BD88937-A071-4710-B616-38B8AA06CEEF}"/>
    <cellStyle name="Migliaia 40 6 3 2" xfId="25556" xr:uid="{81D6B4FE-2A6D-47D5-BC65-A19ED2501184}"/>
    <cellStyle name="Migliaia 40 6 4" xfId="16240" xr:uid="{2A180D1A-472D-4DDC-8042-1CDB852C0ADB}"/>
    <cellStyle name="Migliaia 40 6 4 2" xfId="29338" xr:uid="{8EF0C6A1-076C-465E-A211-ECD52C115BE7}"/>
    <cellStyle name="Migliaia 40 6 5" xfId="7107" xr:uid="{B7549B05-07B4-414C-9C82-96DE8CB9E0BD}"/>
    <cellStyle name="Migliaia 40 6 6" xfId="20261" xr:uid="{3D443210-108F-4014-8B44-AF65F8F3F248}"/>
    <cellStyle name="Migliaia 40 7" xfId="4133" xr:uid="{00000000-0005-0000-0000-000020100000}"/>
    <cellStyle name="Migliaia 40 7 2" xfId="12901" xr:uid="{E3518225-FBD9-445B-9FF6-2560691B04CF}"/>
    <cellStyle name="Migliaia 40 7 2 2" xfId="26009" xr:uid="{971F78CB-D035-4482-9FB3-2CA125AB1BDD}"/>
    <cellStyle name="Migliaia 40 7 3" xfId="16691" xr:uid="{2D2148EC-55F5-4D27-A6E4-8D3ED35370C8}"/>
    <cellStyle name="Migliaia 40 7 3 2" xfId="29789" xr:uid="{782DA522-76EC-4ED5-B04D-B5C53FF20273}"/>
    <cellStyle name="Migliaia 40 7 4" xfId="7560" xr:uid="{C69CDB41-76F7-4F44-9C78-A5B6D39C1D3B}"/>
    <cellStyle name="Migliaia 40 7 5" xfId="20713" xr:uid="{1EAFC8D2-F6A1-4CAE-A57B-430D53DA9AF0}"/>
    <cellStyle name="Migliaia 40 8" xfId="2526" xr:uid="{00000000-0005-0000-0000-000021100000}"/>
    <cellStyle name="Migliaia 40 8 2" xfId="11370" xr:uid="{B85E135B-4319-4FD7-9131-A1C793FD3EB2}"/>
    <cellStyle name="Migliaia 40 8 2 2" xfId="24486" xr:uid="{8EA4BCF2-81F0-440A-89CA-EB8DB492B726}"/>
    <cellStyle name="Migliaia 40 8 3" xfId="15163" xr:uid="{841E3C27-4C96-40FC-8822-C9194B9F1F0A}"/>
    <cellStyle name="Migliaia 40 8 3 2" xfId="28261" xr:uid="{F4F383B5-FB16-43E5-BCE3-E639275E5A5E}"/>
    <cellStyle name="Migliaia 40 8 4" xfId="8880" xr:uid="{5EE7E348-D601-4975-A8E5-99B968B05860}"/>
    <cellStyle name="Migliaia 40 8 5" xfId="22029" xr:uid="{4AEB7A45-DD83-4D85-9809-D8459FEE820A}"/>
    <cellStyle name="Migliaia 40 9" xfId="5454" xr:uid="{00000000-0005-0000-0000-000022100000}"/>
    <cellStyle name="Migliaia 40 9 2" xfId="14221" xr:uid="{6B88B994-000B-4FCA-A5EC-58DE840C1EF9}"/>
    <cellStyle name="Migliaia 40 9 2 2" xfId="27329" xr:uid="{497B009A-9DB3-46F9-BFBC-3BE4CFDF87B9}"/>
    <cellStyle name="Migliaia 40 9 3" xfId="17989" xr:uid="{501C79E1-BFC1-4461-8425-82B4EB6E19B7}"/>
    <cellStyle name="Migliaia 40 9 3 2" xfId="31087" xr:uid="{990C3944-3073-4E66-B935-0232C55BCE4B}"/>
    <cellStyle name="Migliaia 40 9 4" xfId="9113" xr:uid="{A06BE16E-5634-4745-A637-3F324F6C37A9}"/>
    <cellStyle name="Migliaia 40 9 5" xfId="22262" xr:uid="{C40E71E8-6EB5-4E30-9978-57294CEC15F0}"/>
    <cellStyle name="Migliaia 5" xfId="1374" xr:uid="{00000000-0005-0000-0000-000023100000}"/>
    <cellStyle name="Migliaia 5 10" xfId="4163" xr:uid="{00000000-0005-0000-0000-000024100000}"/>
    <cellStyle name="Migliaia 5 10 2" xfId="12931" xr:uid="{886C2E12-17ED-4BCB-8CF4-E524FD9A61F5}"/>
    <cellStyle name="Migliaia 5 10 2 2" xfId="26039" xr:uid="{5979E354-8ED8-417B-9C32-9A64F4289213}"/>
    <cellStyle name="Migliaia 5 10 3" xfId="16714" xr:uid="{2828B8EB-6068-4808-A12E-0E6B98633F01}"/>
    <cellStyle name="Migliaia 5 10 3 2" xfId="29812" xr:uid="{5A59C417-2EC4-47F2-BDDF-B7CB3B93BEDB}"/>
    <cellStyle name="Migliaia 5 10 4" xfId="7590" xr:uid="{CD42BF9A-9341-435F-AB07-10E7FCADD196}"/>
    <cellStyle name="Migliaia 5 10 5" xfId="20743" xr:uid="{F4A74671-B542-4E7C-800F-00AF8AFDD089}"/>
    <cellStyle name="Migliaia 5 11" xfId="2603" xr:uid="{00000000-0005-0000-0000-000025100000}"/>
    <cellStyle name="Migliaia 5 11 2" xfId="11394" xr:uid="{3346E0CF-B25B-4A6E-A47F-6909F12D9BC0}"/>
    <cellStyle name="Migliaia 5 11 2 2" xfId="24510" xr:uid="{1CD5BB39-3EAF-4635-B228-FB9FA25C7B03}"/>
    <cellStyle name="Migliaia 5 11 3" xfId="15186" xr:uid="{19D693C4-F64B-4028-AA24-57B2AE58B34E}"/>
    <cellStyle name="Migliaia 5 11 3 2" xfId="28284" xr:uid="{2AE6CA16-CD3C-4982-B750-F6D5356059A1}"/>
    <cellStyle name="Migliaia 5 11 4" xfId="8904" xr:uid="{F9FB7C59-00BF-4BA6-AAA7-D9090D465965}"/>
    <cellStyle name="Migliaia 5 11 5" xfId="22053" xr:uid="{DBA1E1DB-57B8-4798-9377-E27379D07FE7}"/>
    <cellStyle name="Migliaia 5 12" xfId="5481" xr:uid="{00000000-0005-0000-0000-000026100000}"/>
    <cellStyle name="Migliaia 5 12 2" xfId="14248" xr:uid="{1CE10DDF-E433-4404-B43A-4A05012D38EA}"/>
    <cellStyle name="Migliaia 5 12 2 2" xfId="27353" xr:uid="{E5C9128F-F664-4983-B2C7-F20EF1DB2A92}"/>
    <cellStyle name="Migliaia 5 12 3" xfId="18013" xr:uid="{45D27804-B870-495C-82A3-DF6672A88938}"/>
    <cellStyle name="Migliaia 5 12 3 2" xfId="31111" xr:uid="{F8CD6F63-EDDA-453C-A94C-B378DF7FD9D8}"/>
    <cellStyle name="Migliaia 5 12 4" xfId="9137" xr:uid="{B5219251-6E47-4515-8309-A41B126CE3CE}"/>
    <cellStyle name="Migliaia 5 12 5" xfId="22286" xr:uid="{7424D21C-D5FB-4C0F-8A06-B5592DDFCD16}"/>
    <cellStyle name="Migliaia 5 13" xfId="9370" xr:uid="{45E53CF7-D9CC-4D03-B5E8-1035B9166392}"/>
    <cellStyle name="Migliaia 5 13 2" xfId="22519" xr:uid="{51A6CE8C-CAC0-43CF-A7FE-1F047DE0B2BB}"/>
    <cellStyle name="Migliaia 5 14" xfId="9602" xr:uid="{3311EEA3-D043-4949-930C-ED21230BFB53}"/>
    <cellStyle name="Migliaia 5 14 2" xfId="22751" xr:uid="{C23EF3A9-A528-48D3-8BCC-80D378C44E03}"/>
    <cellStyle name="Migliaia 5 15" xfId="9837" xr:uid="{D94B4E53-E3CB-4D44-B1C6-F8B70AB9E4EC}"/>
    <cellStyle name="Migliaia 5 15 2" xfId="22986" xr:uid="{4B6C3A47-C950-40A1-B904-0485EEAAF8B5}"/>
    <cellStyle name="Migliaia 5 16" xfId="10070" xr:uid="{3F198194-7AE0-4BC2-B88B-024B98D3010F}"/>
    <cellStyle name="Migliaia 5 16 2" xfId="23219" xr:uid="{8853F3A2-0171-4500-A12C-944CED6AB62E}"/>
    <cellStyle name="Migliaia 5 17" xfId="10306" xr:uid="{26025CF1-340E-4365-BB53-7A184E97F0B9}"/>
    <cellStyle name="Migliaia 5 17 2" xfId="23452" xr:uid="{C631484A-7808-48C3-9735-70DCE8B82314}"/>
    <cellStyle name="Migliaia 5 18" xfId="10628" xr:uid="{18CF2057-2969-43E0-A432-28CD12BF4B83}"/>
    <cellStyle name="Migliaia 5 18 2" xfId="23753" xr:uid="{212C2D73-36A4-4ECE-B5D8-0B7D8D3EBD96}"/>
    <cellStyle name="Migliaia 5 19" xfId="14548" xr:uid="{07909CF1-3353-4926-AC3F-F36FBB94A4FF}"/>
    <cellStyle name="Migliaia 5 19 2" xfId="27646" xr:uid="{9411F3A9-D522-454F-BA10-B5AA3EF28EE8}"/>
    <cellStyle name="Migliaia 5 2" xfId="1375" xr:uid="{00000000-0005-0000-0000-000027100000}"/>
    <cellStyle name="Migliaia 5 2 10" xfId="5482" xr:uid="{00000000-0005-0000-0000-000028100000}"/>
    <cellStyle name="Migliaia 5 2 10 2" xfId="14249" xr:uid="{683A576C-FD84-4B58-B84E-98DB839A57F0}"/>
    <cellStyle name="Migliaia 5 2 10 2 2" xfId="27354" xr:uid="{896E2CF5-D82B-46F0-9AA4-39B3CDDB781A}"/>
    <cellStyle name="Migliaia 5 2 10 3" xfId="18014" xr:uid="{E484A240-9C67-4972-820B-84FD5E1E75D6}"/>
    <cellStyle name="Migliaia 5 2 10 3 2" xfId="31112" xr:uid="{EF04CBBE-9E01-46FA-8317-6A87A024FCB4}"/>
    <cellStyle name="Migliaia 5 2 10 4" xfId="9138" xr:uid="{282621E3-F21D-4C8C-9010-4A41D7F2830C}"/>
    <cellStyle name="Migliaia 5 2 10 5" xfId="22287" xr:uid="{B2CA2AD0-F1EB-4BD3-B319-5D5E59EE1456}"/>
    <cellStyle name="Migliaia 5 2 11" xfId="9371" xr:uid="{49DC1B6C-645F-4BCB-AF69-A05D6360E0F4}"/>
    <cellStyle name="Migliaia 5 2 11 2" xfId="22520" xr:uid="{27C69AB3-6355-45C3-A984-14FEF2A385DC}"/>
    <cellStyle name="Migliaia 5 2 12" xfId="9603" xr:uid="{936F52C3-43C8-4108-BF0A-EC6857146D61}"/>
    <cellStyle name="Migliaia 5 2 12 2" xfId="22752" xr:uid="{3DD4572C-E385-4CEF-B314-5C421C87E711}"/>
    <cellStyle name="Migliaia 5 2 13" xfId="9838" xr:uid="{A47CCB40-B613-406C-8B86-6465A596C496}"/>
    <cellStyle name="Migliaia 5 2 13 2" xfId="22987" xr:uid="{EC4B7435-D51E-450E-89E4-DE8454BA050E}"/>
    <cellStyle name="Migliaia 5 2 14" xfId="10071" xr:uid="{398B24ED-2BED-4E08-8FE5-3F7EBCAC8AAE}"/>
    <cellStyle name="Migliaia 5 2 14 2" xfId="23220" xr:uid="{5042E9FB-5E45-4AAF-84EE-A73DB5B2D0C5}"/>
    <cellStyle name="Migliaia 5 2 15" xfId="10307" xr:uid="{D0AF0BDF-20FA-4716-BD2D-7E1D05C087BC}"/>
    <cellStyle name="Migliaia 5 2 15 2" xfId="23453" xr:uid="{A42939E2-2D4D-457B-975D-8BE0DA28CCA9}"/>
    <cellStyle name="Migliaia 5 2 16" xfId="10629" xr:uid="{363B761A-E7A3-47B3-9002-C94C25A8FB88}"/>
    <cellStyle name="Migliaia 5 2 16 2" xfId="23754" xr:uid="{8A3330C7-C14F-42E5-BC11-9A69AF8001CD}"/>
    <cellStyle name="Migliaia 5 2 17" xfId="14549" xr:uid="{21682D86-CF49-415E-8AD5-3122242CA86D}"/>
    <cellStyle name="Migliaia 5 2 17 2" xfId="27647" xr:uid="{DA783DE9-03AF-4E13-B238-51B23B0E82F3}"/>
    <cellStyle name="Migliaia 5 2 18" xfId="5998" xr:uid="{8F85E4D0-2B56-4A63-A450-11A5CDA03572}"/>
    <cellStyle name="Migliaia 5 2 19" xfId="19176" xr:uid="{797A49FA-302B-4454-8CC6-AA1E659A6B98}"/>
    <cellStyle name="Migliaia 5 2 2" xfId="1819" xr:uid="{00000000-0005-0000-0000-000029100000}"/>
    <cellStyle name="Migliaia 5 2 2 10" xfId="9433" xr:uid="{DF7D2C01-A494-4065-ABE0-344D66E8123E}"/>
    <cellStyle name="Migliaia 5 2 2 10 2" xfId="22582" xr:uid="{19EFE334-6920-46AF-89A5-DBC94652EC96}"/>
    <cellStyle name="Migliaia 5 2 2 11" xfId="9665" xr:uid="{541CD517-6538-4635-83AA-57D1971D3C82}"/>
    <cellStyle name="Migliaia 5 2 2 11 2" xfId="22814" xr:uid="{6DDDDA9D-7237-41EC-B198-F78E777C7663}"/>
    <cellStyle name="Migliaia 5 2 2 12" xfId="9900" xr:uid="{AEF43041-834A-4360-AE1D-1667CA9A90ED}"/>
    <cellStyle name="Migliaia 5 2 2 12 2" xfId="23049" xr:uid="{3C381564-90C0-4BDE-A84E-72C3C2DAC0AF}"/>
    <cellStyle name="Migliaia 5 2 2 13" xfId="10133" xr:uid="{5879360B-A2F1-4316-8781-754B581F86B3}"/>
    <cellStyle name="Migliaia 5 2 2 13 2" xfId="23282" xr:uid="{07FB9332-3D8C-470A-96DE-DD9A71FCA530}"/>
    <cellStyle name="Migliaia 5 2 2 14" xfId="10373" xr:uid="{6B3EAE74-E8DE-4474-8C9C-CAC37B110FF4}"/>
    <cellStyle name="Migliaia 5 2 2 14 2" xfId="23515" xr:uid="{EA2AFBB4-E1F2-4858-BC29-57177D2BE808}"/>
    <cellStyle name="Migliaia 5 2 2 15" xfId="10735" xr:uid="{7895808E-D9A6-4AB6-A14F-4C60A15A0301}"/>
    <cellStyle name="Migliaia 5 2 2 15 2" xfId="23858" xr:uid="{B9859FAB-EA1C-4259-ACB4-E74FEC5E686E}"/>
    <cellStyle name="Migliaia 5 2 2 16" xfId="14611" xr:uid="{F769A7D9-140B-428C-B38F-EFED19DC8203}"/>
    <cellStyle name="Migliaia 5 2 2 16 2" xfId="27709" xr:uid="{640CC863-FB75-45D5-93A5-5695F0157BB0}"/>
    <cellStyle name="Migliaia 5 2 2 17" xfId="6121" xr:uid="{D3D746BB-ADB6-4E8C-86E4-41CDB68A896E}"/>
    <cellStyle name="Migliaia 5 2 2 18" xfId="19286" xr:uid="{FCCBAFE7-A2AE-4F49-B855-DCAA6B92A0B6}"/>
    <cellStyle name="Migliaia 5 2 2 2" xfId="2244" xr:uid="{00000000-0005-0000-0000-00002A100000}"/>
    <cellStyle name="Migliaia 5 2 2 2 10" xfId="9781" xr:uid="{416B6A53-E04F-4B1F-A37E-2AEA800105C7}"/>
    <cellStyle name="Migliaia 5 2 2 2 10 2" xfId="22930" xr:uid="{9ECEFDAA-362F-4979-A317-702F0CD4FA4D}"/>
    <cellStyle name="Migliaia 5 2 2 2 11" xfId="10016" xr:uid="{65DB8369-8D6C-4458-92BB-85B600D3E641}"/>
    <cellStyle name="Migliaia 5 2 2 2 11 2" xfId="23165" xr:uid="{034DD7CB-6934-4583-97EA-05D02E0D3275}"/>
    <cellStyle name="Migliaia 5 2 2 2 12" xfId="10249" xr:uid="{E05D4E8B-BFE8-4AD5-A5CD-264DD8EF68A7}"/>
    <cellStyle name="Migliaia 5 2 2 2 12 2" xfId="23398" xr:uid="{733BEB1D-53A1-4EC2-B4B1-F29F0294CEB4}"/>
    <cellStyle name="Migliaia 5 2 2 2 13" xfId="10489" xr:uid="{537A7397-4E75-4F61-A29D-BFE3F7AB8AE0}"/>
    <cellStyle name="Migliaia 5 2 2 2 13 2" xfId="23631" xr:uid="{7A3C4B06-D858-4CF9-AC46-3900C0E14B48}"/>
    <cellStyle name="Migliaia 5 2 2 2 14" xfId="11120" xr:uid="{3B581E29-B574-4FFB-8BCB-AA3DEB9BCE58}"/>
    <cellStyle name="Migliaia 5 2 2 2 14 2" xfId="24236" xr:uid="{248B6B0B-8911-4776-A669-BED2B10C117F}"/>
    <cellStyle name="Migliaia 5 2 2 2 15" xfId="14914" xr:uid="{E8C4E993-755D-4A23-86A6-B4E8BAFF7B5F}"/>
    <cellStyle name="Migliaia 5 2 2 2 15 2" xfId="28012" xr:uid="{3E5C39A4-B61B-4143-B98B-CA65914024FC}"/>
    <cellStyle name="Migliaia 5 2 2 2 16" xfId="6267" xr:uid="{928F9E44-FEBA-4A53-AB78-CF6451AECC93}"/>
    <cellStyle name="Migliaia 5 2 2 2 17" xfId="19431" xr:uid="{2F8DE4A4-517A-408D-8267-D5B46AA6DD52}"/>
    <cellStyle name="Migliaia 5 2 2 2 2" xfId="3165" xr:uid="{00000000-0005-0000-0000-00002B100000}"/>
    <cellStyle name="Migliaia 5 2 2 2 2 2" xfId="4718" xr:uid="{00000000-0005-0000-0000-00002C100000}"/>
    <cellStyle name="Migliaia 5 2 2 2 2 2 2" xfId="13485" xr:uid="{44CD7718-5657-4651-837A-9DE49944CDF3}"/>
    <cellStyle name="Migliaia 5 2 2 2 2 2 2 2" xfId="26593" xr:uid="{52ABD040-CF0C-4C49-B45A-9772AA882D9D}"/>
    <cellStyle name="Migliaia 5 2 2 2 2 2 3" xfId="17253" xr:uid="{E188B9BD-0BCA-499B-B9EC-4F5C6F8CD81A}"/>
    <cellStyle name="Migliaia 5 2 2 2 2 2 3 2" xfId="30351" xr:uid="{2D3C9C8B-A988-42A2-AA2A-450A55844CEA}"/>
    <cellStyle name="Migliaia 5 2 2 2 2 2 4" xfId="8144" xr:uid="{C0616C13-C0CF-4965-971A-082F25FCCF45}"/>
    <cellStyle name="Migliaia 5 2 2 2 2 2 5" xfId="21295" xr:uid="{5560C722-09BB-4BAA-ABD4-9EFF6A42C2D7}"/>
    <cellStyle name="Migliaia 5 2 2 2 2 3" xfId="11945" xr:uid="{D96C2A65-2D76-4177-B498-9751BA3045F5}"/>
    <cellStyle name="Migliaia 5 2 2 2 2 3 2" xfId="25053" xr:uid="{DC434C6F-7CDE-4AF8-B2C9-123CC5646D36}"/>
    <cellStyle name="Migliaia 5 2 2 2 2 4" xfId="15737" xr:uid="{2906F630-F9DE-49F9-98A3-AC2B69D0296B}"/>
    <cellStyle name="Migliaia 5 2 2 2 2 4 2" xfId="28835" xr:uid="{2BA101B4-7986-48D6-BAEF-4FA6118B13D6}"/>
    <cellStyle name="Migliaia 5 2 2 2 2 5" xfId="6604" xr:uid="{5DEF0D9F-2CBA-4B6D-8DCE-64481CFAE894}"/>
    <cellStyle name="Migliaia 5 2 2 2 2 6" xfId="19760" xr:uid="{A62BB1EF-FCAF-4161-8151-637F47D00112}"/>
    <cellStyle name="Migliaia 5 2 2 2 3" xfId="3400" xr:uid="{00000000-0005-0000-0000-00002D100000}"/>
    <cellStyle name="Migliaia 5 2 2 2 3 2" xfId="4953" xr:uid="{00000000-0005-0000-0000-00002E100000}"/>
    <cellStyle name="Migliaia 5 2 2 2 3 2 2" xfId="13720" xr:uid="{F41960A7-8420-47DA-AAF9-87C045885D58}"/>
    <cellStyle name="Migliaia 5 2 2 2 3 2 2 2" xfId="26828" xr:uid="{468E38BF-881C-4274-8779-1DAF061FBF59}"/>
    <cellStyle name="Migliaia 5 2 2 2 3 2 3" xfId="17488" xr:uid="{A5A0C6D1-6A45-4711-9B88-60E825A7F1B8}"/>
    <cellStyle name="Migliaia 5 2 2 2 3 2 3 2" xfId="30586" xr:uid="{D4A6DB06-ADBB-4EAB-A48B-680AFA7CB9B8}"/>
    <cellStyle name="Migliaia 5 2 2 2 3 2 4" xfId="8379" xr:uid="{9937A3CD-FD19-40AC-ADEF-0F3EBD5ABE56}"/>
    <cellStyle name="Migliaia 5 2 2 2 3 2 5" xfId="21529" xr:uid="{165A2DEF-DF68-4766-AA5E-E2800D0F6BDF}"/>
    <cellStyle name="Migliaia 5 2 2 2 3 3" xfId="12180" xr:uid="{14EE963C-F9CF-4486-BCCB-01C8354F2329}"/>
    <cellStyle name="Migliaia 5 2 2 2 3 3 2" xfId="25288" xr:uid="{66B21B81-E9F2-4A25-BD4E-DE7A6D5490AB}"/>
    <cellStyle name="Migliaia 5 2 2 2 3 4" xfId="15972" xr:uid="{84669703-C52B-455B-9929-EE3AEDB37B13}"/>
    <cellStyle name="Migliaia 5 2 2 2 3 4 2" xfId="29070" xr:uid="{7E3E1383-FD30-41CA-AEC7-7DC10FD88874}"/>
    <cellStyle name="Migliaia 5 2 2 2 3 5" xfId="6839" xr:uid="{A9B94639-8A44-46CB-B946-490C3642EA7E}"/>
    <cellStyle name="Migliaia 5 2 2 2 3 6" xfId="19994" xr:uid="{024DE1A3-BE9D-4A2C-ABE5-E8686537A937}"/>
    <cellStyle name="Migliaia 5 2 2 2 4" xfId="3636" xr:uid="{00000000-0005-0000-0000-00002F100000}"/>
    <cellStyle name="Migliaia 5 2 2 2 4 2" xfId="5189" xr:uid="{00000000-0005-0000-0000-000030100000}"/>
    <cellStyle name="Migliaia 5 2 2 2 4 2 2" xfId="13956" xr:uid="{FD4E2D90-87A8-417B-8D7F-0BF1C84B28B7}"/>
    <cellStyle name="Migliaia 5 2 2 2 4 2 2 2" xfId="27064" xr:uid="{D3EFDE4A-337F-4112-9DE3-329500C7646E}"/>
    <cellStyle name="Migliaia 5 2 2 2 4 2 3" xfId="17724" xr:uid="{A91F1B07-CFFB-4AD6-BD41-398AB837DE67}"/>
    <cellStyle name="Migliaia 5 2 2 2 4 2 3 2" xfId="30822" xr:uid="{207BA4B0-C9D4-4FA8-89C2-76FDB2371C38}"/>
    <cellStyle name="Migliaia 5 2 2 2 4 2 4" xfId="8615" xr:uid="{EE689E4D-274A-4B02-8AFB-9A8075ED38FF}"/>
    <cellStyle name="Migliaia 5 2 2 2 4 2 5" xfId="21764" xr:uid="{E5E69430-1681-481B-9C1C-43FD7C53DC22}"/>
    <cellStyle name="Migliaia 5 2 2 2 4 3" xfId="12416" xr:uid="{686CEDC0-A61D-474C-8881-BC8F2F13CBB3}"/>
    <cellStyle name="Migliaia 5 2 2 2 4 3 2" xfId="25524" xr:uid="{87E0FC31-016D-4CA7-ABFA-AA6F3AB489F7}"/>
    <cellStyle name="Migliaia 5 2 2 2 4 4" xfId="16208" xr:uid="{0812A52A-6DAE-4E0E-B54A-ECB2E21C7973}"/>
    <cellStyle name="Migliaia 5 2 2 2 4 4 2" xfId="29306" xr:uid="{7EEF111C-59F7-4899-B4B1-ECC596A3A6F2}"/>
    <cellStyle name="Migliaia 5 2 2 2 4 5" xfId="7075" xr:uid="{00AE2FE8-BE99-46E0-9871-4FA46ADEE5DD}"/>
    <cellStyle name="Migliaia 5 2 2 2 4 6" xfId="20229" xr:uid="{8C9BBBA8-9D3D-4292-8A53-99E977937C9F}"/>
    <cellStyle name="Migliaia 5 2 2 2 5" xfId="3871" xr:uid="{00000000-0005-0000-0000-000031100000}"/>
    <cellStyle name="Migliaia 5 2 2 2 5 2" xfId="5423" xr:uid="{00000000-0005-0000-0000-000032100000}"/>
    <cellStyle name="Migliaia 5 2 2 2 5 2 2" xfId="14190" xr:uid="{496AE7FC-3DD3-4A41-817D-4FA13BC1C081}"/>
    <cellStyle name="Migliaia 5 2 2 2 5 2 2 2" xfId="27298" xr:uid="{9190E295-D321-4A9A-882A-32FE4402B0E3}"/>
    <cellStyle name="Migliaia 5 2 2 2 5 2 3" xfId="17958" xr:uid="{3ED42078-87FB-4872-8C12-A2BD11D2885A}"/>
    <cellStyle name="Migliaia 5 2 2 2 5 2 3 2" xfId="31056" xr:uid="{2861B12E-F6A5-4849-A25B-29B27B884325}"/>
    <cellStyle name="Migliaia 5 2 2 2 5 2 4" xfId="8849" xr:uid="{AD5D8F72-1C98-43FD-9C75-B3FBA7869207}"/>
    <cellStyle name="Migliaia 5 2 2 2 5 2 5" xfId="21998" xr:uid="{EEFCC92C-9620-4909-8B15-1A60E1C5337D}"/>
    <cellStyle name="Migliaia 5 2 2 2 5 3" xfId="12651" xr:uid="{77FBC30F-BAE8-4776-AE45-7D474E5156A1}"/>
    <cellStyle name="Migliaia 5 2 2 2 5 3 2" xfId="25759" xr:uid="{5840ACAD-8179-47E9-AF66-C27C210F5438}"/>
    <cellStyle name="Migliaia 5 2 2 2 5 4" xfId="16443" xr:uid="{0888214C-FA2E-4A53-A58A-768089B78384}"/>
    <cellStyle name="Migliaia 5 2 2 2 5 4 2" xfId="29541" xr:uid="{15BA6976-F314-4E11-9273-48072E4D766E}"/>
    <cellStyle name="Migliaia 5 2 2 2 5 5" xfId="7310" xr:uid="{0009AAFD-B675-4F4D-990B-5E2ABC9EEA6B}"/>
    <cellStyle name="Migliaia 5 2 2 2 5 6" xfId="20463" xr:uid="{2CAD712B-8734-490B-81B8-D99B81C4482D}"/>
    <cellStyle name="Migliaia 5 2 2 2 6" xfId="4387" xr:uid="{00000000-0005-0000-0000-000033100000}"/>
    <cellStyle name="Migliaia 5 2 2 2 6 2" xfId="13155" xr:uid="{EB6D9867-5FF7-4D92-88AF-06E5CA12FC2C}"/>
    <cellStyle name="Migliaia 5 2 2 2 6 2 2" xfId="26263" xr:uid="{58EEB1CE-012F-4B91-9C0B-F7CE93EFEC49}"/>
    <cellStyle name="Migliaia 5 2 2 2 6 3" xfId="16923" xr:uid="{A203431E-009E-4B62-AFEC-54C224C9452A}"/>
    <cellStyle name="Migliaia 5 2 2 2 6 3 2" xfId="30021" xr:uid="{36490BC5-CCF3-430F-9DE6-EC7FDE83C001}"/>
    <cellStyle name="Migliaia 5 2 2 2 6 4" xfId="7814" xr:uid="{C9BD8883-D6BF-4434-BA59-7D3BA3160425}"/>
    <cellStyle name="Migliaia 5 2 2 2 6 5" xfId="20966" xr:uid="{D24D06A2-41BC-463F-AFA7-1737B7396A23}"/>
    <cellStyle name="Migliaia 5 2 2 2 7" xfId="2827" xr:uid="{00000000-0005-0000-0000-000034100000}"/>
    <cellStyle name="Migliaia 5 2 2 2 7 2" xfId="11608" xr:uid="{6C057757-D26E-4060-BFF1-3AC0B398DFE4}"/>
    <cellStyle name="Migliaia 5 2 2 2 7 2 2" xfId="24723" xr:uid="{0D02910F-CDA1-4608-909D-30BA419C4A95}"/>
    <cellStyle name="Migliaia 5 2 2 2 7 3" xfId="15407" xr:uid="{53A08285-035A-4596-90C0-7FC49288BE68}"/>
    <cellStyle name="Migliaia 5 2 2 2 7 3 2" xfId="28505" xr:uid="{9E29F01D-CA05-4140-95BD-4EAE6258DB4A}"/>
    <cellStyle name="Migliaia 5 2 2 2 7 4" xfId="9083" xr:uid="{4404B7F2-FF22-4E9A-BC2D-106B46766B8A}"/>
    <cellStyle name="Migliaia 5 2 2 2 7 5" xfId="22232" xr:uid="{0921C4D7-F70C-4DE0-9E21-DD2B9EE80331}"/>
    <cellStyle name="Migliaia 5 2 2 2 8" xfId="5664" xr:uid="{00000000-0005-0000-0000-000035100000}"/>
    <cellStyle name="Migliaia 5 2 2 2 8 2" xfId="14431" xr:uid="{DD16AB46-4B4E-4949-BA4A-A8FB01BDAF07}"/>
    <cellStyle name="Migliaia 5 2 2 2 8 2 2" xfId="27532" xr:uid="{D84A8127-E7FC-4CE2-9A96-B32F5403125B}"/>
    <cellStyle name="Migliaia 5 2 2 2 8 3" xfId="18192" xr:uid="{D695E282-7327-4C4A-ADA0-C161DD512346}"/>
    <cellStyle name="Migliaia 5 2 2 2 8 3 2" xfId="31290" xr:uid="{F9380F04-D762-49A1-9B1E-36D96BBA99EC}"/>
    <cellStyle name="Migliaia 5 2 2 2 8 4" xfId="9316" xr:uid="{BB40B08F-3A3B-452F-BBA1-731E31B70AFC}"/>
    <cellStyle name="Migliaia 5 2 2 2 8 5" xfId="22465" xr:uid="{5C441B85-5F95-4CBD-821A-14AF4198CADC}"/>
    <cellStyle name="Migliaia 5 2 2 2 9" xfId="9549" xr:uid="{4CD5602F-9494-4BD1-909D-0B37122A1B55}"/>
    <cellStyle name="Migliaia 5 2 2 2 9 2" xfId="22698" xr:uid="{7C49C815-72B9-4F20-BBED-F485C4A5C9F8}"/>
    <cellStyle name="Migliaia 5 2 2 3" xfId="2128" xr:uid="{00000000-0005-0000-0000-000036100000}"/>
    <cellStyle name="Migliaia 5 2 2 3 2" xfId="4602" xr:uid="{00000000-0005-0000-0000-000037100000}"/>
    <cellStyle name="Migliaia 5 2 2 3 2 2" xfId="13369" xr:uid="{3B82EEFB-3701-474F-B262-5E0198DAEAC7}"/>
    <cellStyle name="Migliaia 5 2 2 3 2 2 2" xfId="26477" xr:uid="{EFB7EA06-2B63-4ABE-9542-C25DB922D3B7}"/>
    <cellStyle name="Migliaia 5 2 2 3 2 3" xfId="17137" xr:uid="{5789A75D-3E81-485B-9260-C70B3976ADBE}"/>
    <cellStyle name="Migliaia 5 2 2 3 2 3 2" xfId="30235" xr:uid="{849F4B69-E63D-49B5-843D-6B8E5D65BE9F}"/>
    <cellStyle name="Migliaia 5 2 2 3 2 4" xfId="8028" xr:uid="{741E9F32-FDC6-4FBF-AA5D-F39CA844CF62}"/>
    <cellStyle name="Migliaia 5 2 2 3 2 5" xfId="21179" xr:uid="{447BA457-A8F7-4B91-8987-1E0AC274A0D3}"/>
    <cellStyle name="Migliaia 5 2 2 3 3" xfId="3049" xr:uid="{00000000-0005-0000-0000-000038100000}"/>
    <cellStyle name="Migliaia 5 2 2 3 3 2" xfId="15621" xr:uid="{E665F0B0-79C8-48C0-BA11-3062F2540667}"/>
    <cellStyle name="Migliaia 5 2 2 3 3 2 2" xfId="28719" xr:uid="{0C4CDB81-38FE-423D-AC41-153C06853359}"/>
    <cellStyle name="Migliaia 5 2 2 3 3 3" xfId="11829" xr:uid="{CAC87BB4-5336-4E26-9D28-52318C277D1A}"/>
    <cellStyle name="Migliaia 5 2 2 3 3 4" xfId="24937" xr:uid="{8BFB95D2-9C75-4157-97AA-077B469F5748}"/>
    <cellStyle name="Migliaia 5 2 2 3 4" xfId="11004" xr:uid="{C3A39BC8-18CB-4380-BD95-B182F9AF28F4}"/>
    <cellStyle name="Migliaia 5 2 2 3 4 2" xfId="24120" xr:uid="{B6E56936-37D5-4703-986C-A33DA1F89CC0}"/>
    <cellStyle name="Migliaia 5 2 2 3 5" xfId="14798" xr:uid="{66022AA6-979D-4A9B-BD5A-E303C3B43C10}"/>
    <cellStyle name="Migliaia 5 2 2 3 5 2" xfId="27896" xr:uid="{D99B2599-DA2F-4FA2-9A32-A24A05BB85B5}"/>
    <cellStyle name="Migliaia 5 2 2 3 6" xfId="6488" xr:uid="{F220DFF8-FCBF-46FE-BC61-147CD208543A}"/>
    <cellStyle name="Migliaia 5 2 2 3 7" xfId="19644" xr:uid="{8127C488-12BE-4FA7-81CD-B0258FA4C3F8}"/>
    <cellStyle name="Migliaia 5 2 2 4" xfId="3284" xr:uid="{00000000-0005-0000-0000-000039100000}"/>
    <cellStyle name="Migliaia 5 2 2 4 2" xfId="4837" xr:uid="{00000000-0005-0000-0000-00003A100000}"/>
    <cellStyle name="Migliaia 5 2 2 4 2 2" xfId="13604" xr:uid="{4B3584D3-3FB7-42BC-A4E3-656201930133}"/>
    <cellStyle name="Migliaia 5 2 2 4 2 2 2" xfId="26712" xr:uid="{A942EEAB-457F-4CBE-A45E-0D344261CA19}"/>
    <cellStyle name="Migliaia 5 2 2 4 2 3" xfId="17372" xr:uid="{4906EEDD-9731-4CEB-A7A3-4AE89DFE0837}"/>
    <cellStyle name="Migliaia 5 2 2 4 2 3 2" xfId="30470" xr:uid="{B37A9D04-4BEE-474C-A683-F772094F6E6D}"/>
    <cellStyle name="Migliaia 5 2 2 4 2 4" xfId="8263" xr:uid="{897C470D-4137-4464-BCAE-347E837AEE33}"/>
    <cellStyle name="Migliaia 5 2 2 4 2 5" xfId="21413" xr:uid="{5ABF21CB-B280-4C08-B959-64BAB1FDA4D7}"/>
    <cellStyle name="Migliaia 5 2 2 4 3" xfId="12064" xr:uid="{308F66FC-9738-4751-8270-4E04B6BD1942}"/>
    <cellStyle name="Migliaia 5 2 2 4 3 2" xfId="25172" xr:uid="{01E4D86C-CDC2-49D9-BD3C-F2A4C0D950BA}"/>
    <cellStyle name="Migliaia 5 2 2 4 4" xfId="15856" xr:uid="{F15B8756-7AF9-4E2E-AADB-467396A04DBE}"/>
    <cellStyle name="Migliaia 5 2 2 4 4 2" xfId="28954" xr:uid="{76424912-6CDB-418E-BAC3-C19937EF3E72}"/>
    <cellStyle name="Migliaia 5 2 2 4 5" xfId="6723" xr:uid="{B7802E2B-8BFB-47F4-9B93-6103640C594F}"/>
    <cellStyle name="Migliaia 5 2 2 4 6" xfId="19878" xr:uid="{4AB52CDA-6DEE-46B2-A605-AEA0510BFA27}"/>
    <cellStyle name="Migliaia 5 2 2 5" xfId="3520" xr:uid="{00000000-0005-0000-0000-00003B100000}"/>
    <cellStyle name="Migliaia 5 2 2 5 2" xfId="5073" xr:uid="{00000000-0005-0000-0000-00003C100000}"/>
    <cellStyle name="Migliaia 5 2 2 5 2 2" xfId="13840" xr:uid="{12E7A65E-13E9-46E5-B1AD-AC7DD65391B3}"/>
    <cellStyle name="Migliaia 5 2 2 5 2 2 2" xfId="26948" xr:uid="{2FD0A700-6003-4327-B051-2F5372547E80}"/>
    <cellStyle name="Migliaia 5 2 2 5 2 3" xfId="17608" xr:uid="{41AAB6A2-02B1-4CC1-9DEB-24A3DF737AFC}"/>
    <cellStyle name="Migliaia 5 2 2 5 2 3 2" xfId="30706" xr:uid="{FE82CA7C-9D72-4D7A-8E14-9CC3B73931B3}"/>
    <cellStyle name="Migliaia 5 2 2 5 2 4" xfId="8499" xr:uid="{1522CA94-EFB8-4CD2-A118-B2E6212614D4}"/>
    <cellStyle name="Migliaia 5 2 2 5 2 5" xfId="21648" xr:uid="{22CCB319-5DBA-4E14-9608-6C33B9201E2F}"/>
    <cellStyle name="Migliaia 5 2 2 5 3" xfId="12300" xr:uid="{187DF871-3B7B-4D77-B61A-4FF6008BEC47}"/>
    <cellStyle name="Migliaia 5 2 2 5 3 2" xfId="25408" xr:uid="{79D4E45B-DE2F-4609-ADC2-CA518272E22C}"/>
    <cellStyle name="Migliaia 5 2 2 5 4" xfId="16092" xr:uid="{FE8C0397-32C7-4476-B9E1-7E5B270D029E}"/>
    <cellStyle name="Migliaia 5 2 2 5 4 2" xfId="29190" xr:uid="{A53CB2A9-E139-495E-B907-0F1075E3CB43}"/>
    <cellStyle name="Migliaia 5 2 2 5 5" xfId="6959" xr:uid="{9245B111-4FFC-4181-A883-799842D50945}"/>
    <cellStyle name="Migliaia 5 2 2 5 6" xfId="20113" xr:uid="{5DF22FF5-E8BB-4CDB-86C3-9944EDA81FDC}"/>
    <cellStyle name="Migliaia 5 2 2 6" xfId="3755" xr:uid="{00000000-0005-0000-0000-00003D100000}"/>
    <cellStyle name="Migliaia 5 2 2 6 2" xfId="5307" xr:uid="{00000000-0005-0000-0000-00003E100000}"/>
    <cellStyle name="Migliaia 5 2 2 6 2 2" xfId="14074" xr:uid="{E09753E3-67FC-4A45-AD57-451458B013FD}"/>
    <cellStyle name="Migliaia 5 2 2 6 2 2 2" xfId="27182" xr:uid="{227602AE-308E-4DF8-8179-5B5D3F1D56DA}"/>
    <cellStyle name="Migliaia 5 2 2 6 2 3" xfId="17842" xr:uid="{F575E84C-B6B9-4935-94EC-10AE315EB8EA}"/>
    <cellStyle name="Migliaia 5 2 2 6 2 3 2" xfId="30940" xr:uid="{FDA6F419-E995-41C7-A58A-36D32412F395}"/>
    <cellStyle name="Migliaia 5 2 2 6 2 4" xfId="8733" xr:uid="{B08C58E7-5CDF-42FE-A716-C4A6F456FF71}"/>
    <cellStyle name="Migliaia 5 2 2 6 2 5" xfId="21882" xr:uid="{C0A333F7-431E-4486-AC71-FEFE855429D0}"/>
    <cellStyle name="Migliaia 5 2 2 6 3" xfId="12535" xr:uid="{CAE845D9-BBCA-4A2D-BF7B-9FA3B8A7C13E}"/>
    <cellStyle name="Migliaia 5 2 2 6 3 2" xfId="25643" xr:uid="{DA80B548-553F-4F5E-9343-9BCCF6F4443F}"/>
    <cellStyle name="Migliaia 5 2 2 6 4" xfId="16327" xr:uid="{4E1FB52B-1A73-4D69-B824-31B49E29305E}"/>
    <cellStyle name="Migliaia 5 2 2 6 4 2" xfId="29425" xr:uid="{03A6691C-66CA-498D-9056-512D3EAAB286}"/>
    <cellStyle name="Migliaia 5 2 2 6 5" xfId="7194" xr:uid="{7371149D-24DE-48C8-94E5-D20B9ED0659D}"/>
    <cellStyle name="Migliaia 5 2 2 6 6" xfId="20347" xr:uid="{D8909BDC-546A-4363-AA60-133D2802D1D8}"/>
    <cellStyle name="Migliaia 5 2 2 7" xfId="4237" xr:uid="{00000000-0005-0000-0000-00003F100000}"/>
    <cellStyle name="Migliaia 5 2 2 7 2" xfId="13005" xr:uid="{7CAEE91E-B0C9-47B7-80F8-FECBA13E1CE5}"/>
    <cellStyle name="Migliaia 5 2 2 7 2 2" xfId="26113" xr:uid="{338FD404-EB00-4BC0-906D-164911D33C1E}"/>
    <cellStyle name="Migliaia 5 2 2 7 3" xfId="16777" xr:uid="{4B73F930-FECD-4D24-880C-6E52FE44AB4E}"/>
    <cellStyle name="Migliaia 5 2 2 7 3 2" xfId="29875" xr:uid="{6871AA0D-8628-4EED-8354-0BEA9D592983}"/>
    <cellStyle name="Migliaia 5 2 2 7 4" xfId="7664" xr:uid="{9565FA1D-C2A5-4DB2-98D9-11314CB11770}"/>
    <cellStyle name="Migliaia 5 2 2 7 5" xfId="20817" xr:uid="{1ED7DD34-C956-4777-82C4-62127D7E6F16}"/>
    <cellStyle name="Migliaia 5 2 2 8" xfId="2669" xr:uid="{00000000-0005-0000-0000-000040100000}"/>
    <cellStyle name="Migliaia 5 2 2 8 2" xfId="11459" xr:uid="{D96EF859-BC20-4FDC-8CAE-B8D356A88306}"/>
    <cellStyle name="Migliaia 5 2 2 8 2 2" xfId="24574" xr:uid="{EC4FD299-9CD2-4102-9DA8-9D30052ACE83}"/>
    <cellStyle name="Migliaia 5 2 2 8 3" xfId="15249" xr:uid="{3B69E190-4D0C-4B79-BD82-9E66223DBC8E}"/>
    <cellStyle name="Migliaia 5 2 2 8 3 2" xfId="28347" xr:uid="{B3997655-8282-4D8F-92DF-4A96C616087D}"/>
    <cellStyle name="Migliaia 5 2 2 8 4" xfId="8967" xr:uid="{3F86939C-BE82-48C5-84DC-84116C85E5DF}"/>
    <cellStyle name="Migliaia 5 2 2 8 5" xfId="22116" xr:uid="{B195523A-4ED8-461F-8E7A-BDA2CD12C35B}"/>
    <cellStyle name="Migliaia 5 2 2 9" xfId="5548" xr:uid="{00000000-0005-0000-0000-000041100000}"/>
    <cellStyle name="Migliaia 5 2 2 9 2" xfId="14315" xr:uid="{AAC52491-A027-4FA6-A005-244401C24252}"/>
    <cellStyle name="Migliaia 5 2 2 9 2 2" xfId="27416" xr:uid="{D833A768-A1D1-4DB7-BA23-8368B04C07E2}"/>
    <cellStyle name="Migliaia 5 2 2 9 3" xfId="18076" xr:uid="{93D71F28-ECD9-44CF-B354-D7DA27AAD3DD}"/>
    <cellStyle name="Migliaia 5 2 2 9 3 2" xfId="31174" xr:uid="{A9F3F678-4680-435D-8F36-31973A16BBB2}"/>
    <cellStyle name="Migliaia 5 2 2 9 4" xfId="9200" xr:uid="{C8EA3A5F-2F1A-4E77-B8FB-8E964711CBF3}"/>
    <cellStyle name="Migliaia 5 2 2 9 5" xfId="22349" xr:uid="{1DDDB18F-4336-4305-A0A8-8B82E05DF2BE}"/>
    <cellStyle name="Migliaia 5 2 3" xfId="2182" xr:uid="{00000000-0005-0000-0000-000042100000}"/>
    <cellStyle name="Migliaia 5 2 3 10" xfId="9719" xr:uid="{21A5EBB2-1B6D-4007-8EBC-33E34C0BA8EA}"/>
    <cellStyle name="Migliaia 5 2 3 10 2" xfId="22868" xr:uid="{8D88BD87-C017-4E90-A534-56A26F68CBD4}"/>
    <cellStyle name="Migliaia 5 2 3 11" xfId="9954" xr:uid="{99656834-2346-4084-8B15-3DF093795D63}"/>
    <cellStyle name="Migliaia 5 2 3 11 2" xfId="23103" xr:uid="{F8D3CB2A-288E-4DCC-BFA6-AA8B94925F9F}"/>
    <cellStyle name="Migliaia 5 2 3 12" xfId="10187" xr:uid="{BE907D6C-E5B9-4791-8AD0-CCE88AD7E874}"/>
    <cellStyle name="Migliaia 5 2 3 12 2" xfId="23336" xr:uid="{D106156E-8BBF-4436-8BD5-EC3CA409802F}"/>
    <cellStyle name="Migliaia 5 2 3 13" xfId="10427" xr:uid="{EA8F356F-8619-4736-95AB-533FBFF4E338}"/>
    <cellStyle name="Migliaia 5 2 3 13 2" xfId="23569" xr:uid="{67F31F2D-7DDA-4D10-B057-4E51BABB5C84}"/>
    <cellStyle name="Migliaia 5 2 3 14" xfId="11058" xr:uid="{A93F77B8-F291-42ED-9638-05898BA835FB}"/>
    <cellStyle name="Migliaia 5 2 3 14 2" xfId="24174" xr:uid="{C944EE55-42FF-4EAF-9D75-09CA77A0E18F}"/>
    <cellStyle name="Migliaia 5 2 3 15" xfId="14852" xr:uid="{78172A24-9AD2-4573-80C3-4ECA73195FF9}"/>
    <cellStyle name="Migliaia 5 2 3 15 2" xfId="27950" xr:uid="{83B95CAA-26E8-40D5-93A7-1C39A861963F}"/>
    <cellStyle name="Migliaia 5 2 3 16" xfId="6205" xr:uid="{18198FC4-A033-49E7-9503-BDF5FAE8C702}"/>
    <cellStyle name="Migliaia 5 2 3 17" xfId="19369" xr:uid="{243387DA-9FBA-40A4-9AE4-A1A02285EF36}"/>
    <cellStyle name="Migliaia 5 2 3 2" xfId="3103" xr:uid="{00000000-0005-0000-0000-000043100000}"/>
    <cellStyle name="Migliaia 5 2 3 2 2" xfId="4656" xr:uid="{00000000-0005-0000-0000-000044100000}"/>
    <cellStyle name="Migliaia 5 2 3 2 2 2" xfId="13423" xr:uid="{7335C3C0-1436-4AC8-B66E-344B2B10CA3F}"/>
    <cellStyle name="Migliaia 5 2 3 2 2 2 2" xfId="26531" xr:uid="{B9793BD5-44F4-4238-92D3-96F73142E15D}"/>
    <cellStyle name="Migliaia 5 2 3 2 2 3" xfId="17191" xr:uid="{8C7D41B8-A047-47DE-8652-1023EAD92B16}"/>
    <cellStyle name="Migliaia 5 2 3 2 2 3 2" xfId="30289" xr:uid="{9C0293D2-9386-4B3A-9AC5-F0F58E0536B9}"/>
    <cellStyle name="Migliaia 5 2 3 2 2 4" xfId="8082" xr:uid="{A6790074-6440-4F9D-ADA0-A390B0B4BE66}"/>
    <cellStyle name="Migliaia 5 2 3 2 2 5" xfId="21233" xr:uid="{EA583751-9715-48D2-9BB1-4F271AFE63CB}"/>
    <cellStyle name="Migliaia 5 2 3 2 3" xfId="11883" xr:uid="{D9F3A477-DC1B-4A58-AFA0-F3EE23E21163}"/>
    <cellStyle name="Migliaia 5 2 3 2 3 2" xfId="24991" xr:uid="{24A94F2C-0C65-4589-A23D-809D24F5E400}"/>
    <cellStyle name="Migliaia 5 2 3 2 4" xfId="15675" xr:uid="{404F1A49-88E3-42E8-9203-B7DD9E11A378}"/>
    <cellStyle name="Migliaia 5 2 3 2 4 2" xfId="28773" xr:uid="{C9696146-A344-430B-B63B-62AAACF4D19E}"/>
    <cellStyle name="Migliaia 5 2 3 2 5" xfId="6542" xr:uid="{0EFAF8FB-934C-423A-B1DC-FDB0E921A419}"/>
    <cellStyle name="Migliaia 5 2 3 2 6" xfId="19698" xr:uid="{26D17473-77D5-4D6F-8AFE-F013E2E229D0}"/>
    <cellStyle name="Migliaia 5 2 3 3" xfId="3338" xr:uid="{00000000-0005-0000-0000-000045100000}"/>
    <cellStyle name="Migliaia 5 2 3 3 2" xfId="4891" xr:uid="{00000000-0005-0000-0000-000046100000}"/>
    <cellStyle name="Migliaia 5 2 3 3 2 2" xfId="13658" xr:uid="{389D466C-EC9B-4228-905C-9784CF9DAA74}"/>
    <cellStyle name="Migliaia 5 2 3 3 2 2 2" xfId="26766" xr:uid="{E11BE087-D5E9-40D3-AA7F-D806CB3FEF93}"/>
    <cellStyle name="Migliaia 5 2 3 3 2 3" xfId="17426" xr:uid="{87538530-46FE-40A6-A112-57F346A80712}"/>
    <cellStyle name="Migliaia 5 2 3 3 2 3 2" xfId="30524" xr:uid="{ED8CFDDC-29FC-4FE4-8A24-01C037C66C84}"/>
    <cellStyle name="Migliaia 5 2 3 3 2 4" xfId="8317" xr:uid="{EB87C673-12F4-4B69-A6BD-65A34DD18285}"/>
    <cellStyle name="Migliaia 5 2 3 3 2 5" xfId="21467" xr:uid="{4A50C225-DFDE-40C4-8794-BF052F4C3855}"/>
    <cellStyle name="Migliaia 5 2 3 3 3" xfId="12118" xr:uid="{3C2516CB-D5DD-4766-99A6-F5A8F0EFAF23}"/>
    <cellStyle name="Migliaia 5 2 3 3 3 2" xfId="25226" xr:uid="{1F918D69-26A1-4852-9B71-76606B1A66AF}"/>
    <cellStyle name="Migliaia 5 2 3 3 4" xfId="15910" xr:uid="{F898BFC5-0061-4BC3-9FE6-8A7F3C4AC2C1}"/>
    <cellStyle name="Migliaia 5 2 3 3 4 2" xfId="29008" xr:uid="{91DEDD3F-F464-4876-B478-A3C3A9F772D7}"/>
    <cellStyle name="Migliaia 5 2 3 3 5" xfId="6777" xr:uid="{1913013B-AAC2-4443-A250-2AE64B8F61FD}"/>
    <cellStyle name="Migliaia 5 2 3 3 6" xfId="19932" xr:uid="{18F2FEAE-78A6-49BD-BD04-81FAAD96167A}"/>
    <cellStyle name="Migliaia 5 2 3 4" xfId="3574" xr:uid="{00000000-0005-0000-0000-000047100000}"/>
    <cellStyle name="Migliaia 5 2 3 4 2" xfId="5127" xr:uid="{00000000-0005-0000-0000-000048100000}"/>
    <cellStyle name="Migliaia 5 2 3 4 2 2" xfId="13894" xr:uid="{FD38936B-BF1C-4F86-A35D-4F6E44D7B2BA}"/>
    <cellStyle name="Migliaia 5 2 3 4 2 2 2" xfId="27002" xr:uid="{EB230DFE-AF90-4411-9DFD-A38C13585DCA}"/>
    <cellStyle name="Migliaia 5 2 3 4 2 3" xfId="17662" xr:uid="{FB48E166-9405-4630-9E21-DB32ED775E42}"/>
    <cellStyle name="Migliaia 5 2 3 4 2 3 2" xfId="30760" xr:uid="{CBE3CE68-6A61-41E9-A864-BE71231C6D15}"/>
    <cellStyle name="Migliaia 5 2 3 4 2 4" xfId="8553" xr:uid="{6ED926C0-749A-4785-A972-A0A7E9E4C62F}"/>
    <cellStyle name="Migliaia 5 2 3 4 2 5" xfId="21702" xr:uid="{C9DD546A-5DA6-4958-872E-EBD2B894965E}"/>
    <cellStyle name="Migliaia 5 2 3 4 3" xfId="12354" xr:uid="{591E4BE8-AB82-4809-BE4F-2B4A8FB35127}"/>
    <cellStyle name="Migliaia 5 2 3 4 3 2" xfId="25462" xr:uid="{5BD9B60C-1AA7-464C-B227-CC8CBD260CD2}"/>
    <cellStyle name="Migliaia 5 2 3 4 4" xfId="16146" xr:uid="{59F13E49-2DA0-4216-8CC9-730FDC657467}"/>
    <cellStyle name="Migliaia 5 2 3 4 4 2" xfId="29244" xr:uid="{4F92E100-40E0-4BB0-8AB6-CD422C8A6E6C}"/>
    <cellStyle name="Migliaia 5 2 3 4 5" xfId="7013" xr:uid="{B0DBDD01-22EB-420D-9A88-209D11297733}"/>
    <cellStyle name="Migliaia 5 2 3 4 6" xfId="20167" xr:uid="{4FC0B59D-275F-4262-A13F-61F211CA81E8}"/>
    <cellStyle name="Migliaia 5 2 3 5" xfId="3809" xr:uid="{00000000-0005-0000-0000-000049100000}"/>
    <cellStyle name="Migliaia 5 2 3 5 2" xfId="5361" xr:uid="{00000000-0005-0000-0000-00004A100000}"/>
    <cellStyle name="Migliaia 5 2 3 5 2 2" xfId="14128" xr:uid="{95DF85C2-F0A6-4C3A-BFFE-28562663FE86}"/>
    <cellStyle name="Migliaia 5 2 3 5 2 2 2" xfId="27236" xr:uid="{F5A40608-8194-43B3-ADCC-94385B1C9584}"/>
    <cellStyle name="Migliaia 5 2 3 5 2 3" xfId="17896" xr:uid="{35FE6243-600B-46CB-9074-A5824CD51C68}"/>
    <cellStyle name="Migliaia 5 2 3 5 2 3 2" xfId="30994" xr:uid="{7A0F35E4-409B-454C-8E5A-94E205F37748}"/>
    <cellStyle name="Migliaia 5 2 3 5 2 4" xfId="8787" xr:uid="{83DA4CAA-B246-467B-A117-A78FA2164B71}"/>
    <cellStyle name="Migliaia 5 2 3 5 2 5" xfId="21936" xr:uid="{F5621417-C7E6-4BFE-BCF9-5612210A857A}"/>
    <cellStyle name="Migliaia 5 2 3 5 3" xfId="12589" xr:uid="{13BD0F6F-1491-417D-AA9D-069556BEF7F8}"/>
    <cellStyle name="Migliaia 5 2 3 5 3 2" xfId="25697" xr:uid="{8530FD84-C89B-4DBD-B29E-1063ACD17F64}"/>
    <cellStyle name="Migliaia 5 2 3 5 4" xfId="16381" xr:uid="{66410494-D3A8-413A-B91A-4D7E143E3DAF}"/>
    <cellStyle name="Migliaia 5 2 3 5 4 2" xfId="29479" xr:uid="{A644FB93-BAF5-46A7-BFD3-7DBAC0B7FCEC}"/>
    <cellStyle name="Migliaia 5 2 3 5 5" xfId="7248" xr:uid="{98B0D27B-52CB-47ED-B324-8E65A5C774EF}"/>
    <cellStyle name="Migliaia 5 2 3 5 6" xfId="20401" xr:uid="{843790C7-1147-4240-A0A9-E779C3AA3FCC}"/>
    <cellStyle name="Migliaia 5 2 3 6" xfId="4322" xr:uid="{00000000-0005-0000-0000-00004B100000}"/>
    <cellStyle name="Migliaia 5 2 3 6 2" xfId="13090" xr:uid="{613FC8B8-8C38-4FAF-B827-2D9F241862E7}"/>
    <cellStyle name="Migliaia 5 2 3 6 2 2" xfId="26198" xr:uid="{1B316FB6-5920-4404-B222-C694915B3505}"/>
    <cellStyle name="Migliaia 5 2 3 6 3" xfId="16861" xr:uid="{9BE7A8DE-99A4-48C8-8B8B-01CF16D547B7}"/>
    <cellStyle name="Migliaia 5 2 3 6 3 2" xfId="29959" xr:uid="{1F2AE5F5-D432-4C53-B291-DD1EDD5E49EA}"/>
    <cellStyle name="Migliaia 5 2 3 6 4" xfId="7749" xr:uid="{C6381508-D596-4C05-B5B8-DF88268D8579}"/>
    <cellStyle name="Migliaia 5 2 3 6 5" xfId="20901" xr:uid="{07E2E253-115E-45C1-942A-D0904307F31B}"/>
    <cellStyle name="Migliaia 5 2 3 7" xfId="2757" xr:uid="{00000000-0005-0000-0000-00004C100000}"/>
    <cellStyle name="Migliaia 5 2 3 7 2" xfId="11543" xr:uid="{B7A29FE8-9419-4657-91FB-8265CC0C83D1}"/>
    <cellStyle name="Migliaia 5 2 3 7 2 2" xfId="24658" xr:uid="{8396E38D-B097-4D71-9345-B2412F2456BA}"/>
    <cellStyle name="Migliaia 5 2 3 7 3" xfId="15337" xr:uid="{22677FC9-D5F6-4F7A-A183-AC1057507B57}"/>
    <cellStyle name="Migliaia 5 2 3 7 3 2" xfId="28435" xr:uid="{ED8635C7-E4A3-4964-B7C6-02DB217E7F17}"/>
    <cellStyle name="Migliaia 5 2 3 7 4" xfId="9021" xr:uid="{45474D2D-7E41-44F7-874D-5E53C345804B}"/>
    <cellStyle name="Migliaia 5 2 3 7 5" xfId="22170" xr:uid="{671C395B-54F8-4126-AD94-9A582BBC30F4}"/>
    <cellStyle name="Migliaia 5 2 3 8" xfId="5602" xr:uid="{00000000-0005-0000-0000-00004D100000}"/>
    <cellStyle name="Migliaia 5 2 3 8 2" xfId="14369" xr:uid="{BCE7A0AB-FDCD-4098-B868-802737B4700B}"/>
    <cellStyle name="Migliaia 5 2 3 8 2 2" xfId="27470" xr:uid="{66973ADD-E3B8-4EF4-B048-D72BF7CD5698}"/>
    <cellStyle name="Migliaia 5 2 3 8 3" xfId="18130" xr:uid="{9FFC0F16-BE28-4178-82B3-D976F8FE9AAE}"/>
    <cellStyle name="Migliaia 5 2 3 8 3 2" xfId="31228" xr:uid="{6BC96F9A-01F7-4FF8-A792-F0352EFC7149}"/>
    <cellStyle name="Migliaia 5 2 3 8 4" xfId="9254" xr:uid="{029C88BA-2AAB-454B-843D-990564EEE766}"/>
    <cellStyle name="Migliaia 5 2 3 8 5" xfId="22403" xr:uid="{B3F6C97D-1555-4491-8680-2DD2A5C2A6A8}"/>
    <cellStyle name="Migliaia 5 2 3 9" xfId="9487" xr:uid="{B193F560-D157-48C7-BD82-9CDC7C01204A}"/>
    <cellStyle name="Migliaia 5 2 3 9 2" xfId="22636" xr:uid="{44C4A863-1E77-4E59-A0B8-3E8750FB6972}"/>
    <cellStyle name="Migliaia 5 2 4" xfId="2006" xr:uid="{00000000-0005-0000-0000-00004E100000}"/>
    <cellStyle name="Migliaia 5 2 4 2" xfId="4532" xr:uid="{00000000-0005-0000-0000-00004F100000}"/>
    <cellStyle name="Migliaia 5 2 4 2 2" xfId="13299" xr:uid="{E761C8C4-6759-4D09-9F65-B979C098310D}"/>
    <cellStyle name="Migliaia 5 2 4 2 2 2" xfId="26407" xr:uid="{9D3732D9-DB70-4C3F-9A9E-FBE51ECBA735}"/>
    <cellStyle name="Migliaia 5 2 4 2 3" xfId="17067" xr:uid="{A3C4C4CD-5856-4F58-B692-E6066CE041A2}"/>
    <cellStyle name="Migliaia 5 2 4 2 3 2" xfId="30165" xr:uid="{33EABBA5-DB83-42BF-ADE9-C7671A452BD4}"/>
    <cellStyle name="Migliaia 5 2 4 2 4" xfId="7958" xr:uid="{BD35CA01-C326-461A-A1A6-FD4C47BF3D2A}"/>
    <cellStyle name="Migliaia 5 2 4 2 5" xfId="21109" xr:uid="{3B2F8B9B-3679-444E-A163-525A0B4B5935}"/>
    <cellStyle name="Migliaia 5 2 4 3" xfId="2975" xr:uid="{00000000-0005-0000-0000-000050100000}"/>
    <cellStyle name="Migliaia 5 2 4 3 2" xfId="15551" xr:uid="{A9D4B42C-E09B-429C-A2B2-C857F08A9280}"/>
    <cellStyle name="Migliaia 5 2 4 3 2 2" xfId="28649" xr:uid="{85B5AC08-4488-4A8F-A966-25A51F27918E}"/>
    <cellStyle name="Migliaia 5 2 4 3 3" xfId="11755" xr:uid="{A2DF5E64-1F03-4257-999F-3A1B9BA210D5}"/>
    <cellStyle name="Migliaia 5 2 4 3 4" xfId="24867" xr:uid="{B3AF2C74-07AF-42C8-A1CE-D9DFA4CA6890}"/>
    <cellStyle name="Migliaia 5 2 4 4" xfId="10882" xr:uid="{06641777-A3C4-41D2-A4AA-132FE9D458A4}"/>
    <cellStyle name="Migliaia 5 2 4 4 2" xfId="24002" xr:uid="{ACEBCCF4-2A59-403F-AC05-B471D8BCC87B}"/>
    <cellStyle name="Migliaia 5 2 4 5" xfId="14736" xr:uid="{5C030FE4-E4E5-4D1F-ABAA-902E041E68C9}"/>
    <cellStyle name="Migliaia 5 2 4 5 2" xfId="27834" xr:uid="{17A1EDBE-2CC8-4EBA-BEA6-1190B08C0B02}"/>
    <cellStyle name="Migliaia 5 2 4 6" xfId="6414" xr:uid="{076061A5-1667-4DB0-A987-13F3F83F16FA}"/>
    <cellStyle name="Migliaia 5 2 4 7" xfId="19574" xr:uid="{AB8E79CC-ADFB-4AAC-9509-AE07A339E023}"/>
    <cellStyle name="Migliaia 5 2 5" xfId="3222" xr:uid="{00000000-0005-0000-0000-000051100000}"/>
    <cellStyle name="Migliaia 5 2 5 2" xfId="4775" xr:uid="{00000000-0005-0000-0000-000052100000}"/>
    <cellStyle name="Migliaia 5 2 5 2 2" xfId="13542" xr:uid="{16FE681A-F077-4B08-A3C6-890C7E50A36C}"/>
    <cellStyle name="Migliaia 5 2 5 2 2 2" xfId="26650" xr:uid="{3EF151EF-3540-40DB-9B75-F0C7041FCBF1}"/>
    <cellStyle name="Migliaia 5 2 5 2 3" xfId="17310" xr:uid="{E437F69F-1E57-4174-BADE-97972AC814DE}"/>
    <cellStyle name="Migliaia 5 2 5 2 3 2" xfId="30408" xr:uid="{77DEE59A-6642-4055-98CB-5C8BC761AAC9}"/>
    <cellStyle name="Migliaia 5 2 5 2 4" xfId="8201" xr:uid="{96B8C756-03E5-4FB3-AC3D-6B86F117C7EF}"/>
    <cellStyle name="Migliaia 5 2 5 2 5" xfId="21351" xr:uid="{390B9C50-478A-4D94-AE3F-369C03599D67}"/>
    <cellStyle name="Migliaia 5 2 5 3" xfId="12002" xr:uid="{EE53F830-5317-4B33-BB77-7799D9C2FE5B}"/>
    <cellStyle name="Migliaia 5 2 5 3 2" xfId="25110" xr:uid="{E855EEF9-EFD6-400E-8A07-077E84A6E70B}"/>
    <cellStyle name="Migliaia 5 2 5 4" xfId="15794" xr:uid="{2FF108C7-BA43-4F1C-ACF5-FE2C66619C2C}"/>
    <cellStyle name="Migliaia 5 2 5 4 2" xfId="28892" xr:uid="{293D3AF4-341A-421F-9F58-22E4763F02D0}"/>
    <cellStyle name="Migliaia 5 2 5 5" xfId="6661" xr:uid="{78BCBD82-442D-4EE6-96A1-62167C77DDC8}"/>
    <cellStyle name="Migliaia 5 2 5 6" xfId="19816" xr:uid="{B04ECC50-C5BC-4BB6-BB40-5B4F993C7558}"/>
    <cellStyle name="Migliaia 5 2 6" xfId="3458" xr:uid="{00000000-0005-0000-0000-000053100000}"/>
    <cellStyle name="Migliaia 5 2 6 2" xfId="5011" xr:uid="{00000000-0005-0000-0000-000054100000}"/>
    <cellStyle name="Migliaia 5 2 6 2 2" xfId="13778" xr:uid="{A32A0C01-A7FA-4EAB-9753-71F209BF81DB}"/>
    <cellStyle name="Migliaia 5 2 6 2 2 2" xfId="26886" xr:uid="{E1A225DB-AD1A-4026-8D1B-A8BE72A537E4}"/>
    <cellStyle name="Migliaia 5 2 6 2 3" xfId="17546" xr:uid="{4BC5134A-9FC9-4633-B78D-CDB4B2014FA6}"/>
    <cellStyle name="Migliaia 5 2 6 2 3 2" xfId="30644" xr:uid="{30CBB2B5-E4BF-46B7-B4D2-A160FE6BE730}"/>
    <cellStyle name="Migliaia 5 2 6 2 4" xfId="8437" xr:uid="{98BFE7AE-04B4-42CB-866D-6834E0F26209}"/>
    <cellStyle name="Migliaia 5 2 6 2 5" xfId="21586" xr:uid="{A6887D60-2573-43F2-81E3-70851D8471D8}"/>
    <cellStyle name="Migliaia 5 2 6 3" xfId="12238" xr:uid="{5087E3D0-B768-4700-860F-9E2CEFA9BAB9}"/>
    <cellStyle name="Migliaia 5 2 6 3 2" xfId="25346" xr:uid="{4426F5DF-1473-408C-9FF4-9A18C63FC6C6}"/>
    <cellStyle name="Migliaia 5 2 6 4" xfId="16030" xr:uid="{2D2F7833-C7CA-4D50-B3E4-F41483DE2B3D}"/>
    <cellStyle name="Migliaia 5 2 6 4 2" xfId="29128" xr:uid="{2733B9EC-1944-4D45-A3CB-C8B2FFF93205}"/>
    <cellStyle name="Migliaia 5 2 6 5" xfId="6897" xr:uid="{37C6B785-F1D1-4B64-BE00-2240F88E805E}"/>
    <cellStyle name="Migliaia 5 2 6 6" xfId="20051" xr:uid="{399FBAB1-3526-44AF-93F3-0E4AA4F4A724}"/>
    <cellStyle name="Migliaia 5 2 7" xfId="3693" xr:uid="{00000000-0005-0000-0000-000055100000}"/>
    <cellStyle name="Migliaia 5 2 7 2" xfId="5245" xr:uid="{00000000-0005-0000-0000-000056100000}"/>
    <cellStyle name="Migliaia 5 2 7 2 2" xfId="14012" xr:uid="{6BCCF474-94DA-4F4B-AB4C-2E46DDC74339}"/>
    <cellStyle name="Migliaia 5 2 7 2 2 2" xfId="27120" xr:uid="{89790958-238A-4449-9951-81A1071E855F}"/>
    <cellStyle name="Migliaia 5 2 7 2 3" xfId="17780" xr:uid="{FBF72148-D653-4B9B-B460-4BF2B648F9B3}"/>
    <cellStyle name="Migliaia 5 2 7 2 3 2" xfId="30878" xr:uid="{4186FE4D-C52D-4D19-BF7C-71D357DE76C0}"/>
    <cellStyle name="Migliaia 5 2 7 2 4" xfId="8671" xr:uid="{F3A35978-004A-4A26-A70A-8FE7AF52AFAC}"/>
    <cellStyle name="Migliaia 5 2 7 2 5" xfId="21820" xr:uid="{33AF7767-4DB7-489F-873F-7E4148D4CA4F}"/>
    <cellStyle name="Migliaia 5 2 7 3" xfId="12473" xr:uid="{15DF977E-585C-496D-B5ED-6159A4B7F578}"/>
    <cellStyle name="Migliaia 5 2 7 3 2" xfId="25581" xr:uid="{7059ABCD-5D4C-473F-8171-0E8BDFD7D6B0}"/>
    <cellStyle name="Migliaia 5 2 7 4" xfId="16265" xr:uid="{F90EFE85-ACA4-4FEA-9677-B1B693B0B861}"/>
    <cellStyle name="Migliaia 5 2 7 4 2" xfId="29363" xr:uid="{C8400A6F-0D76-4CFE-9766-545C1B46F9DF}"/>
    <cellStyle name="Migliaia 5 2 7 5" xfId="7132" xr:uid="{454F4947-9404-41CD-AF03-1B9B7CD169E8}"/>
    <cellStyle name="Migliaia 5 2 7 6" xfId="20285" xr:uid="{34A30E64-30BE-4A4A-96C0-550D90F51184}"/>
    <cellStyle name="Migliaia 5 2 8" xfId="4164" xr:uid="{00000000-0005-0000-0000-000057100000}"/>
    <cellStyle name="Migliaia 5 2 8 2" xfId="12932" xr:uid="{26EB8464-A4E0-4BC1-A5B9-1742714BB1E9}"/>
    <cellStyle name="Migliaia 5 2 8 2 2" xfId="26040" xr:uid="{14EEFC41-382E-46E6-8D71-BF2F8E76EAF4}"/>
    <cellStyle name="Migliaia 5 2 8 3" xfId="16715" xr:uid="{425DF0E0-A188-486B-A84B-A4DD0C158536}"/>
    <cellStyle name="Migliaia 5 2 8 3 2" xfId="29813" xr:uid="{9E75CADB-7377-474D-BC35-F9391E7D20DB}"/>
    <cellStyle name="Migliaia 5 2 8 4" xfId="7591" xr:uid="{6D872C27-2D84-4D89-AAC5-32AFD617F83D}"/>
    <cellStyle name="Migliaia 5 2 8 5" xfId="20744" xr:uid="{65428E5D-016F-45E4-85C8-D5394EBE94D5}"/>
    <cellStyle name="Migliaia 5 2 9" xfId="2604" xr:uid="{00000000-0005-0000-0000-000058100000}"/>
    <cellStyle name="Migliaia 5 2 9 2" xfId="11395" xr:uid="{8D537B56-F682-4B4E-8A6F-662576FD05D3}"/>
    <cellStyle name="Migliaia 5 2 9 2 2" xfId="24511" xr:uid="{16D87FC8-D3D7-440C-BD80-F2E4E9FCDC88}"/>
    <cellStyle name="Migliaia 5 2 9 3" xfId="15187" xr:uid="{9068B555-2339-4193-B61B-AD26FF089EA2}"/>
    <cellStyle name="Migliaia 5 2 9 3 2" xfId="28285" xr:uid="{6BFC894A-3DE9-4053-94C8-C8C0353EB28F}"/>
    <cellStyle name="Migliaia 5 2 9 4" xfId="8905" xr:uid="{CB11D9CE-0D89-4B90-9998-A4DF1D18271A}"/>
    <cellStyle name="Migliaia 5 2 9 5" xfId="22054" xr:uid="{7EBA121E-AFA5-46B1-938F-7B962F788725}"/>
    <cellStyle name="Migliaia 5 20" xfId="5997" xr:uid="{CB61CDDB-579B-4663-B7F2-97926429C082}"/>
    <cellStyle name="Migliaia 5 21" xfId="19175" xr:uid="{AD2A54AF-CE0E-421C-882F-548379929097}"/>
    <cellStyle name="Migliaia 5 3" xfId="1376" xr:uid="{00000000-0005-0000-0000-000059100000}"/>
    <cellStyle name="Migliaia 5 3 10" xfId="5483" xr:uid="{00000000-0005-0000-0000-00005A100000}"/>
    <cellStyle name="Migliaia 5 3 10 2" xfId="14250" xr:uid="{4799EB04-F1E8-419A-998B-92B3EE331A12}"/>
    <cellStyle name="Migliaia 5 3 10 2 2" xfId="27355" xr:uid="{A4E3FB6E-A2F6-427A-BD27-FD5C825F27FF}"/>
    <cellStyle name="Migliaia 5 3 10 3" xfId="18015" xr:uid="{6F858192-A878-4F74-8B6D-8302E90DAB2F}"/>
    <cellStyle name="Migliaia 5 3 10 3 2" xfId="31113" xr:uid="{CCCF52A4-A07D-48B6-AF43-0FF80A925402}"/>
    <cellStyle name="Migliaia 5 3 10 4" xfId="9139" xr:uid="{AF2B7F76-8D4E-4B15-8CAB-822D2E8F1F45}"/>
    <cellStyle name="Migliaia 5 3 10 5" xfId="22288" xr:uid="{322A7601-53A3-412F-A545-0264C83B4749}"/>
    <cellStyle name="Migliaia 5 3 11" xfId="9372" xr:uid="{52F8A52F-530C-49A2-89D3-3360F084B9E8}"/>
    <cellStyle name="Migliaia 5 3 11 2" xfId="22521" xr:uid="{04B14F94-57C9-4412-8D71-3F4EDAA5BFC9}"/>
    <cellStyle name="Migliaia 5 3 12" xfId="9604" xr:uid="{DD30A738-71B3-40DE-A045-6B408EB19779}"/>
    <cellStyle name="Migliaia 5 3 12 2" xfId="22753" xr:uid="{3DFCD479-2F9E-4AA2-B606-A4963D0B98E3}"/>
    <cellStyle name="Migliaia 5 3 13" xfId="9839" xr:uid="{EC3DCF77-E387-4569-9DB2-42B8E533D325}"/>
    <cellStyle name="Migliaia 5 3 13 2" xfId="22988" xr:uid="{D670C965-F616-4F12-9748-7A82605F3615}"/>
    <cellStyle name="Migliaia 5 3 14" xfId="10072" xr:uid="{05FA97E1-6CD5-4406-A341-2AC472E0F2BE}"/>
    <cellStyle name="Migliaia 5 3 14 2" xfId="23221" xr:uid="{F2DDF12C-128B-4DA0-8124-1C2AE22ED016}"/>
    <cellStyle name="Migliaia 5 3 15" xfId="10308" xr:uid="{A3526C3A-AB62-4BC3-BD0A-3FA77E862CBF}"/>
    <cellStyle name="Migliaia 5 3 15 2" xfId="23454" xr:uid="{767CAE67-F47F-4EC5-A7CD-3788B406A148}"/>
    <cellStyle name="Migliaia 5 3 16" xfId="10630" xr:uid="{F99D7B5F-3093-4A65-9751-3ABE2F3F25E8}"/>
    <cellStyle name="Migliaia 5 3 16 2" xfId="23755" xr:uid="{8E630ED4-0172-4E2C-ABB9-78E0828DF144}"/>
    <cellStyle name="Migliaia 5 3 17" xfId="14550" xr:uid="{C00BA857-9FE6-442F-B8E3-40AED54DB99B}"/>
    <cellStyle name="Migliaia 5 3 17 2" xfId="27648" xr:uid="{07491126-0D0C-47A6-9F74-841EE09E2041}"/>
    <cellStyle name="Migliaia 5 3 18" xfId="5999" xr:uid="{A855156E-1861-4DF8-83B5-71D038D40E23}"/>
    <cellStyle name="Migliaia 5 3 19" xfId="19177" xr:uid="{B345D90E-3ADC-4E9F-9C60-D34408DF37D8}"/>
    <cellStyle name="Migliaia 5 3 2" xfId="1820" xr:uid="{00000000-0005-0000-0000-00005B100000}"/>
    <cellStyle name="Migliaia 5 3 2 10" xfId="9434" xr:uid="{9671300E-97F8-4547-887F-9357B429C963}"/>
    <cellStyle name="Migliaia 5 3 2 10 2" xfId="22583" xr:uid="{20A5F290-3C40-4173-9DC1-88D8BA3B882E}"/>
    <cellStyle name="Migliaia 5 3 2 11" xfId="9666" xr:uid="{D0FDBBDD-B6A5-4DB8-B8C0-44DE0C541DF8}"/>
    <cellStyle name="Migliaia 5 3 2 11 2" xfId="22815" xr:uid="{9411DE86-3533-4656-85BE-18D0B7DA911C}"/>
    <cellStyle name="Migliaia 5 3 2 12" xfId="9901" xr:uid="{AB9BCDE6-7788-4A74-B246-73DC8265E9B8}"/>
    <cellStyle name="Migliaia 5 3 2 12 2" xfId="23050" xr:uid="{5AB91D70-B97D-465C-A2F4-4760EC765F19}"/>
    <cellStyle name="Migliaia 5 3 2 13" xfId="10134" xr:uid="{C0AE1BA7-89F6-4FDB-91F9-100037125B43}"/>
    <cellStyle name="Migliaia 5 3 2 13 2" xfId="23283" xr:uid="{023D087E-7BD4-44D9-AED3-A51850E52863}"/>
    <cellStyle name="Migliaia 5 3 2 14" xfId="10374" xr:uid="{6130A6E8-1D0C-48FD-9E3F-5A0DAA3793A4}"/>
    <cellStyle name="Migliaia 5 3 2 14 2" xfId="23516" xr:uid="{73A73E82-A63D-4A16-B73C-73FFF343954D}"/>
    <cellStyle name="Migliaia 5 3 2 15" xfId="10736" xr:uid="{12908876-2473-4E28-BAAC-6F72C15E7C2E}"/>
    <cellStyle name="Migliaia 5 3 2 15 2" xfId="23859" xr:uid="{4F5A1C9B-7AC8-485D-AB14-09294590C0DE}"/>
    <cellStyle name="Migliaia 5 3 2 16" xfId="14612" xr:uid="{6B5CCF5F-2271-479A-BD5B-A1D7DF47C97E}"/>
    <cellStyle name="Migliaia 5 3 2 16 2" xfId="27710" xr:uid="{DD963A54-2CB2-4FB4-B92A-AC3969563C73}"/>
    <cellStyle name="Migliaia 5 3 2 17" xfId="6122" xr:uid="{65C1486B-A887-4A04-AE4F-641F0FDF1648}"/>
    <cellStyle name="Migliaia 5 3 2 18" xfId="19287" xr:uid="{50FB385A-18DF-4FF5-8529-B7604EC92A41}"/>
    <cellStyle name="Migliaia 5 3 2 2" xfId="2245" xr:uid="{00000000-0005-0000-0000-00005C100000}"/>
    <cellStyle name="Migliaia 5 3 2 2 10" xfId="9782" xr:uid="{031060C5-8305-4C4F-A3B9-4ABFB746BEB2}"/>
    <cellStyle name="Migliaia 5 3 2 2 10 2" xfId="22931" xr:uid="{3CD356AC-D0BE-422A-9870-7D160937429A}"/>
    <cellStyle name="Migliaia 5 3 2 2 11" xfId="10017" xr:uid="{89124B68-2A78-4BD7-AFFC-B7716664E1F7}"/>
    <cellStyle name="Migliaia 5 3 2 2 11 2" xfId="23166" xr:uid="{E8241FEA-E336-48FC-B5A6-A2050A6350CE}"/>
    <cellStyle name="Migliaia 5 3 2 2 12" xfId="10250" xr:uid="{5E061EFA-4D72-43C4-902F-1F1305AE3843}"/>
    <cellStyle name="Migliaia 5 3 2 2 12 2" xfId="23399" xr:uid="{896776D4-7478-41BD-809C-79E12B159A27}"/>
    <cellStyle name="Migliaia 5 3 2 2 13" xfId="10490" xr:uid="{21CA5EAA-CC7C-43AE-82E9-71D8824FB722}"/>
    <cellStyle name="Migliaia 5 3 2 2 13 2" xfId="23632" xr:uid="{4B42292B-8EF5-43B0-882A-364A3E6B64EF}"/>
    <cellStyle name="Migliaia 5 3 2 2 14" xfId="11121" xr:uid="{44390A19-B709-47CA-A049-1EDFD20E7EE7}"/>
    <cellStyle name="Migliaia 5 3 2 2 14 2" xfId="24237" xr:uid="{F3C820D9-35DD-4076-B252-1E0D71E7F905}"/>
    <cellStyle name="Migliaia 5 3 2 2 15" xfId="14915" xr:uid="{D18B7399-0FCB-48D1-A3A6-473DA680F352}"/>
    <cellStyle name="Migliaia 5 3 2 2 15 2" xfId="28013" xr:uid="{9B633EE1-4674-4828-BF27-67B1018DFE3C}"/>
    <cellStyle name="Migliaia 5 3 2 2 16" xfId="6268" xr:uid="{C414038A-DEDB-494C-B00D-1425C8903318}"/>
    <cellStyle name="Migliaia 5 3 2 2 17" xfId="19432" xr:uid="{A08AC20C-63A6-4E7E-9E04-551B832A49C7}"/>
    <cellStyle name="Migliaia 5 3 2 2 2" xfId="3166" xr:uid="{00000000-0005-0000-0000-00005D100000}"/>
    <cellStyle name="Migliaia 5 3 2 2 2 2" xfId="4719" xr:uid="{00000000-0005-0000-0000-00005E100000}"/>
    <cellStyle name="Migliaia 5 3 2 2 2 2 2" xfId="13486" xr:uid="{F1E0244C-7E62-423B-B90E-5D6DC223B9FA}"/>
    <cellStyle name="Migliaia 5 3 2 2 2 2 2 2" xfId="26594" xr:uid="{A34782D7-4A5E-4E9F-A348-38E487656804}"/>
    <cellStyle name="Migliaia 5 3 2 2 2 2 3" xfId="17254" xr:uid="{4B2D337E-7844-4442-A8F8-2A332C65209C}"/>
    <cellStyle name="Migliaia 5 3 2 2 2 2 3 2" xfId="30352" xr:uid="{3D5BD152-B27C-4408-9917-03CEFB4EB7D6}"/>
    <cellStyle name="Migliaia 5 3 2 2 2 2 4" xfId="8145" xr:uid="{4768FC55-F560-4366-82AE-176D169FED53}"/>
    <cellStyle name="Migliaia 5 3 2 2 2 2 5" xfId="21296" xr:uid="{549DA6E1-5641-4FF1-8497-3F17226DC0B5}"/>
    <cellStyle name="Migliaia 5 3 2 2 2 3" xfId="11946" xr:uid="{281B89B3-B18A-4E2A-AAB9-03FE8A7FFCD6}"/>
    <cellStyle name="Migliaia 5 3 2 2 2 3 2" xfId="25054" xr:uid="{1A80AB05-1575-465E-9B92-E286E67F281F}"/>
    <cellStyle name="Migliaia 5 3 2 2 2 4" xfId="15738" xr:uid="{3910855C-E85E-4ED9-8F5F-480953928F4E}"/>
    <cellStyle name="Migliaia 5 3 2 2 2 4 2" xfId="28836" xr:uid="{47080185-7882-4EC5-A31D-6CD1C5699F46}"/>
    <cellStyle name="Migliaia 5 3 2 2 2 5" xfId="6605" xr:uid="{D12659CA-9A22-47AB-9FB4-E809FAC83901}"/>
    <cellStyle name="Migliaia 5 3 2 2 2 6" xfId="19761" xr:uid="{71038327-FA4B-4FE2-99E0-4359C040A9DA}"/>
    <cellStyle name="Migliaia 5 3 2 2 3" xfId="3401" xr:uid="{00000000-0005-0000-0000-00005F100000}"/>
    <cellStyle name="Migliaia 5 3 2 2 3 2" xfId="4954" xr:uid="{00000000-0005-0000-0000-000060100000}"/>
    <cellStyle name="Migliaia 5 3 2 2 3 2 2" xfId="13721" xr:uid="{13D86848-2370-41C5-8CED-DDE9BF6DE89F}"/>
    <cellStyle name="Migliaia 5 3 2 2 3 2 2 2" xfId="26829" xr:uid="{334C2FC7-99EB-4A4A-A6BB-3D64F3825C20}"/>
    <cellStyle name="Migliaia 5 3 2 2 3 2 3" xfId="17489" xr:uid="{F7DED214-8D90-4B63-BC7B-F77639C609AD}"/>
    <cellStyle name="Migliaia 5 3 2 2 3 2 3 2" xfId="30587" xr:uid="{6A75DDAC-CC5D-4006-B791-D1105250AD2B}"/>
    <cellStyle name="Migliaia 5 3 2 2 3 2 4" xfId="8380" xr:uid="{C659DFB3-8F2F-4718-9376-C4B2A2BD9982}"/>
    <cellStyle name="Migliaia 5 3 2 2 3 2 5" xfId="21530" xr:uid="{51C4606F-44A7-4591-B3F0-84C929E22129}"/>
    <cellStyle name="Migliaia 5 3 2 2 3 3" xfId="12181" xr:uid="{F5F3A626-E00E-4DE9-AC85-3175F8B205BB}"/>
    <cellStyle name="Migliaia 5 3 2 2 3 3 2" xfId="25289" xr:uid="{D8890658-B605-4866-B2A3-C5BFCAF8DBA3}"/>
    <cellStyle name="Migliaia 5 3 2 2 3 4" xfId="15973" xr:uid="{65AA725E-1488-48BA-900D-7CF604A73AE7}"/>
    <cellStyle name="Migliaia 5 3 2 2 3 4 2" xfId="29071" xr:uid="{468D1055-89D4-4DE5-992B-C6EB17F14BA7}"/>
    <cellStyle name="Migliaia 5 3 2 2 3 5" xfId="6840" xr:uid="{08618E33-6E1A-47C2-A5D9-B6462CAE31D3}"/>
    <cellStyle name="Migliaia 5 3 2 2 3 6" xfId="19995" xr:uid="{ADF9576B-61A7-4305-B1BF-A9DA114A6026}"/>
    <cellStyle name="Migliaia 5 3 2 2 4" xfId="3637" xr:uid="{00000000-0005-0000-0000-000061100000}"/>
    <cellStyle name="Migliaia 5 3 2 2 4 2" xfId="5190" xr:uid="{00000000-0005-0000-0000-000062100000}"/>
    <cellStyle name="Migliaia 5 3 2 2 4 2 2" xfId="13957" xr:uid="{6E836DC8-AC4B-4015-938A-849BCCDAD4E1}"/>
    <cellStyle name="Migliaia 5 3 2 2 4 2 2 2" xfId="27065" xr:uid="{AB09DED6-37D1-4B55-B98C-D7C640D654B4}"/>
    <cellStyle name="Migliaia 5 3 2 2 4 2 3" xfId="17725" xr:uid="{5B111928-DE93-41DD-9E42-8490145863E1}"/>
    <cellStyle name="Migliaia 5 3 2 2 4 2 3 2" xfId="30823" xr:uid="{5A7139FD-D45A-4959-945A-BAA58B01B156}"/>
    <cellStyle name="Migliaia 5 3 2 2 4 2 4" xfId="8616" xr:uid="{F3222739-E6D8-42A1-AC98-73AF2068C20F}"/>
    <cellStyle name="Migliaia 5 3 2 2 4 2 5" xfId="21765" xr:uid="{4BB646A3-D42E-4D50-9B71-10EDEB66606C}"/>
    <cellStyle name="Migliaia 5 3 2 2 4 3" xfId="12417" xr:uid="{D5D6E357-ED8B-4E33-920A-A4D032BB60C9}"/>
    <cellStyle name="Migliaia 5 3 2 2 4 3 2" xfId="25525" xr:uid="{EE7CD8C0-C7C2-4190-BAE3-D6696C1D72B8}"/>
    <cellStyle name="Migliaia 5 3 2 2 4 4" xfId="16209" xr:uid="{1224DFCB-3A5F-4220-A7FB-12B3CCB32898}"/>
    <cellStyle name="Migliaia 5 3 2 2 4 4 2" xfId="29307" xr:uid="{A7E5EABE-57C7-4571-9448-7E00A5350F78}"/>
    <cellStyle name="Migliaia 5 3 2 2 4 5" xfId="7076" xr:uid="{73DD6FD2-F349-4B68-8F5C-68A25F12C1CA}"/>
    <cellStyle name="Migliaia 5 3 2 2 4 6" xfId="20230" xr:uid="{3DB35403-890E-478F-8804-1E21FB0E23EA}"/>
    <cellStyle name="Migliaia 5 3 2 2 5" xfId="3872" xr:uid="{00000000-0005-0000-0000-000063100000}"/>
    <cellStyle name="Migliaia 5 3 2 2 5 2" xfId="5424" xr:uid="{00000000-0005-0000-0000-000064100000}"/>
    <cellStyle name="Migliaia 5 3 2 2 5 2 2" xfId="14191" xr:uid="{B44BA762-6764-4D77-B703-5F4B1BF323C2}"/>
    <cellStyle name="Migliaia 5 3 2 2 5 2 2 2" xfId="27299" xr:uid="{DAD1CCBE-DD6E-44D7-8B23-BB7B006BBDEE}"/>
    <cellStyle name="Migliaia 5 3 2 2 5 2 3" xfId="17959" xr:uid="{1CA048CF-3791-4551-98B3-CFA07892421B}"/>
    <cellStyle name="Migliaia 5 3 2 2 5 2 3 2" xfId="31057" xr:uid="{429E1E02-3DC6-44AE-ACB6-15965FAFBED9}"/>
    <cellStyle name="Migliaia 5 3 2 2 5 2 4" xfId="8850" xr:uid="{BA43F09C-BC14-42DF-BF9F-240976548F11}"/>
    <cellStyle name="Migliaia 5 3 2 2 5 2 5" xfId="21999" xr:uid="{503C9C51-AC83-4491-A506-A65BB89C5497}"/>
    <cellStyle name="Migliaia 5 3 2 2 5 3" xfId="12652" xr:uid="{91B3F9DB-2AF9-47BC-8FE5-F32875AD9246}"/>
    <cellStyle name="Migliaia 5 3 2 2 5 3 2" xfId="25760" xr:uid="{4AC15DB7-82EC-4BE2-A192-41F94D773BCB}"/>
    <cellStyle name="Migliaia 5 3 2 2 5 4" xfId="16444" xr:uid="{4C908145-3F02-4EE8-8E9E-B34AAAF916DB}"/>
    <cellStyle name="Migliaia 5 3 2 2 5 4 2" xfId="29542" xr:uid="{2B212E55-0387-4D32-801E-AFD045868E3E}"/>
    <cellStyle name="Migliaia 5 3 2 2 5 5" xfId="7311" xr:uid="{69160363-BB8F-400C-8B7E-5690CC9A9ABF}"/>
    <cellStyle name="Migliaia 5 3 2 2 5 6" xfId="20464" xr:uid="{53271D96-7F83-4481-A951-111E062188D2}"/>
    <cellStyle name="Migliaia 5 3 2 2 6" xfId="4388" xr:uid="{00000000-0005-0000-0000-000065100000}"/>
    <cellStyle name="Migliaia 5 3 2 2 6 2" xfId="13156" xr:uid="{6B4D5876-202E-4003-823D-55896188E709}"/>
    <cellStyle name="Migliaia 5 3 2 2 6 2 2" xfId="26264" xr:uid="{10A8303E-5D29-48B5-847A-F8C319FDA045}"/>
    <cellStyle name="Migliaia 5 3 2 2 6 3" xfId="16924" xr:uid="{AD5C65BC-3735-4771-A645-2C36A61F98D5}"/>
    <cellStyle name="Migliaia 5 3 2 2 6 3 2" xfId="30022" xr:uid="{8B56E146-BADA-4D32-AD45-49F2027B66F3}"/>
    <cellStyle name="Migliaia 5 3 2 2 6 4" xfId="7815" xr:uid="{72B08FEF-C32E-4239-B09F-B8D849781D5B}"/>
    <cellStyle name="Migliaia 5 3 2 2 6 5" xfId="20967" xr:uid="{391B8EE9-D970-4D50-82B1-3A3F5ACAD504}"/>
    <cellStyle name="Migliaia 5 3 2 2 7" xfId="2828" xr:uid="{00000000-0005-0000-0000-000066100000}"/>
    <cellStyle name="Migliaia 5 3 2 2 7 2" xfId="11609" xr:uid="{AEE56FA4-A1E9-4FF5-9BF3-7999D3BE9321}"/>
    <cellStyle name="Migliaia 5 3 2 2 7 2 2" xfId="24724" xr:uid="{A078DC9F-8425-4979-868D-C8AF92569FD1}"/>
    <cellStyle name="Migliaia 5 3 2 2 7 3" xfId="15408" xr:uid="{AE08CC4E-D8B2-4479-8052-AF70A3A19751}"/>
    <cellStyle name="Migliaia 5 3 2 2 7 3 2" xfId="28506" xr:uid="{7C6A66D4-B3A0-4DAB-A8C4-68E771627C43}"/>
    <cellStyle name="Migliaia 5 3 2 2 7 4" xfId="9084" xr:uid="{B402F3CD-6A2A-4C92-948A-55628753D4BB}"/>
    <cellStyle name="Migliaia 5 3 2 2 7 5" xfId="22233" xr:uid="{7A9FC2CE-B54A-4354-BFB9-24E644837272}"/>
    <cellStyle name="Migliaia 5 3 2 2 8" xfId="5665" xr:uid="{00000000-0005-0000-0000-000067100000}"/>
    <cellStyle name="Migliaia 5 3 2 2 8 2" xfId="14432" xr:uid="{2145FBFA-6F0C-4DB6-9A15-1EB74EDB0F2B}"/>
    <cellStyle name="Migliaia 5 3 2 2 8 2 2" xfId="27533" xr:uid="{543C17E8-9E9B-45D6-9D5B-356FA9974859}"/>
    <cellStyle name="Migliaia 5 3 2 2 8 3" xfId="18193" xr:uid="{74B09D80-FB28-4B37-9A0E-3943FBE14ABD}"/>
    <cellStyle name="Migliaia 5 3 2 2 8 3 2" xfId="31291" xr:uid="{C16E4D83-584D-4018-AFC7-2DD9D4E701D6}"/>
    <cellStyle name="Migliaia 5 3 2 2 8 4" xfId="9317" xr:uid="{C2220F43-2874-4B0C-8FE5-4D32F3AACBC2}"/>
    <cellStyle name="Migliaia 5 3 2 2 8 5" xfId="22466" xr:uid="{EC960784-39D6-45F5-97F5-A1FC6DA7D3C5}"/>
    <cellStyle name="Migliaia 5 3 2 2 9" xfId="9550" xr:uid="{92C57B90-7B07-43E0-B18F-DCC2E5235AAD}"/>
    <cellStyle name="Migliaia 5 3 2 2 9 2" xfId="22699" xr:uid="{94737A8D-5C8C-43BF-97F1-CE6A03B533C4}"/>
    <cellStyle name="Migliaia 5 3 2 3" xfId="2129" xr:uid="{00000000-0005-0000-0000-000068100000}"/>
    <cellStyle name="Migliaia 5 3 2 3 2" xfId="4603" xr:uid="{00000000-0005-0000-0000-000069100000}"/>
    <cellStyle name="Migliaia 5 3 2 3 2 2" xfId="13370" xr:uid="{0A56658A-3FDF-4A2A-8852-B12AC0D0715D}"/>
    <cellStyle name="Migliaia 5 3 2 3 2 2 2" xfId="26478" xr:uid="{94CCEEF1-7D78-42A0-A453-B4FF60EEC25A}"/>
    <cellStyle name="Migliaia 5 3 2 3 2 3" xfId="17138" xr:uid="{B2B79CE9-9C60-4CED-BC54-BB71896322C6}"/>
    <cellStyle name="Migliaia 5 3 2 3 2 3 2" xfId="30236" xr:uid="{9771A220-5478-48BE-8E91-E40C8DFC4225}"/>
    <cellStyle name="Migliaia 5 3 2 3 2 4" xfId="8029" xr:uid="{7ED22C59-D3D4-488C-AA38-068A4AF46F25}"/>
    <cellStyle name="Migliaia 5 3 2 3 2 5" xfId="21180" xr:uid="{C2BD4FA9-922E-4FF6-9271-CAA556238E46}"/>
    <cellStyle name="Migliaia 5 3 2 3 3" xfId="3050" xr:uid="{00000000-0005-0000-0000-00006A100000}"/>
    <cellStyle name="Migliaia 5 3 2 3 3 2" xfId="15622" xr:uid="{F110071C-C975-4853-B5D9-CF451CB5E830}"/>
    <cellStyle name="Migliaia 5 3 2 3 3 2 2" xfId="28720" xr:uid="{D608359B-C335-4F97-A081-D3A627B2AFF4}"/>
    <cellStyle name="Migliaia 5 3 2 3 3 3" xfId="11830" xr:uid="{CFC8AA7C-BCA6-4FE8-9347-36EB2D62E3E9}"/>
    <cellStyle name="Migliaia 5 3 2 3 3 4" xfId="24938" xr:uid="{4C1101FB-608C-4F68-AAF5-A9438D15FD51}"/>
    <cellStyle name="Migliaia 5 3 2 3 4" xfId="11005" xr:uid="{6880A531-F63E-4F93-8D47-89396C9350CF}"/>
    <cellStyle name="Migliaia 5 3 2 3 4 2" xfId="24121" xr:uid="{9350E8CA-69CB-4221-822F-D7B035414F49}"/>
    <cellStyle name="Migliaia 5 3 2 3 5" xfId="14799" xr:uid="{E5827000-9AE1-48C0-BD5B-02F5F6538BF4}"/>
    <cellStyle name="Migliaia 5 3 2 3 5 2" xfId="27897" xr:uid="{09ABF9DE-BFD7-436A-AD09-BF69292F2623}"/>
    <cellStyle name="Migliaia 5 3 2 3 6" xfId="6489" xr:uid="{2C425364-5BE3-4C2E-9F03-4F1B74EDBE8E}"/>
    <cellStyle name="Migliaia 5 3 2 3 7" xfId="19645" xr:uid="{4C9336A5-6CE2-43D1-B9E0-4967628B792A}"/>
    <cellStyle name="Migliaia 5 3 2 4" xfId="3285" xr:uid="{00000000-0005-0000-0000-00006B100000}"/>
    <cellStyle name="Migliaia 5 3 2 4 2" xfId="4838" xr:uid="{00000000-0005-0000-0000-00006C100000}"/>
    <cellStyle name="Migliaia 5 3 2 4 2 2" xfId="13605" xr:uid="{1E159695-BA7D-4942-9289-EE7B5C370A44}"/>
    <cellStyle name="Migliaia 5 3 2 4 2 2 2" xfId="26713" xr:uid="{D5383CB5-C62C-4033-A47A-0180BD78A819}"/>
    <cellStyle name="Migliaia 5 3 2 4 2 3" xfId="17373" xr:uid="{AA842902-2D91-49B0-8D23-082F9BFB310A}"/>
    <cellStyle name="Migliaia 5 3 2 4 2 3 2" xfId="30471" xr:uid="{EF711F69-25DC-4819-9D25-CC1D7C4F0D96}"/>
    <cellStyle name="Migliaia 5 3 2 4 2 4" xfId="8264" xr:uid="{C48AF0C2-94D4-48DE-AF15-77A95E0E36DB}"/>
    <cellStyle name="Migliaia 5 3 2 4 2 5" xfId="21414" xr:uid="{ABEFBEA4-FD2E-440B-AC97-1E5FFFC0B6EF}"/>
    <cellStyle name="Migliaia 5 3 2 4 3" xfId="12065" xr:uid="{3695521A-6206-4A9D-8DC0-5126FABA3C4A}"/>
    <cellStyle name="Migliaia 5 3 2 4 3 2" xfId="25173" xr:uid="{CCC990EF-5004-4F75-988B-6565C56E2F9C}"/>
    <cellStyle name="Migliaia 5 3 2 4 4" xfId="15857" xr:uid="{A717E230-44A3-4BC9-9198-A8ED0C7C1BA1}"/>
    <cellStyle name="Migliaia 5 3 2 4 4 2" xfId="28955" xr:uid="{52FE326A-F021-42AA-AC41-D075385AA2BA}"/>
    <cellStyle name="Migliaia 5 3 2 4 5" xfId="6724" xr:uid="{79B28AF0-A7F6-45C5-8D45-0325EB00E166}"/>
    <cellStyle name="Migliaia 5 3 2 4 6" xfId="19879" xr:uid="{3BB70498-1754-4CAE-9F32-B9D1CE79A49B}"/>
    <cellStyle name="Migliaia 5 3 2 5" xfId="3521" xr:uid="{00000000-0005-0000-0000-00006D100000}"/>
    <cellStyle name="Migliaia 5 3 2 5 2" xfId="5074" xr:uid="{00000000-0005-0000-0000-00006E100000}"/>
    <cellStyle name="Migliaia 5 3 2 5 2 2" xfId="13841" xr:uid="{1C8C9F79-AEA9-49D2-866B-94B6E179480B}"/>
    <cellStyle name="Migliaia 5 3 2 5 2 2 2" xfId="26949" xr:uid="{70EC0027-CFDC-4E2D-9614-5ECE0A0D389E}"/>
    <cellStyle name="Migliaia 5 3 2 5 2 3" xfId="17609" xr:uid="{D51639ED-AD4A-4AA9-AA13-1D4B0D755648}"/>
    <cellStyle name="Migliaia 5 3 2 5 2 3 2" xfId="30707" xr:uid="{494BC347-B96D-4037-8F83-AA1DF44015F6}"/>
    <cellStyle name="Migliaia 5 3 2 5 2 4" xfId="8500" xr:uid="{C60D3D2D-B853-4CCF-940A-97A04C757D0D}"/>
    <cellStyle name="Migliaia 5 3 2 5 2 5" xfId="21649" xr:uid="{1E06399C-1562-4B77-9D5F-ABF5DBF3F479}"/>
    <cellStyle name="Migliaia 5 3 2 5 3" xfId="12301" xr:uid="{95A69D98-9717-47BE-8A18-A20B1ED75CD3}"/>
    <cellStyle name="Migliaia 5 3 2 5 3 2" xfId="25409" xr:uid="{17446419-E6F1-4F08-A160-A2E15826334D}"/>
    <cellStyle name="Migliaia 5 3 2 5 4" xfId="16093" xr:uid="{D11401F2-D161-41F8-A231-92A9692E37DB}"/>
    <cellStyle name="Migliaia 5 3 2 5 4 2" xfId="29191" xr:uid="{541E2A4B-129D-49EC-B6B3-C7FF7F7A3D09}"/>
    <cellStyle name="Migliaia 5 3 2 5 5" xfId="6960" xr:uid="{7030A44C-43A5-464C-99B5-FF5E9FFFF34C}"/>
    <cellStyle name="Migliaia 5 3 2 5 6" xfId="20114" xr:uid="{2391A617-A52B-44FB-8B3F-E8884887E39A}"/>
    <cellStyle name="Migliaia 5 3 2 6" xfId="3756" xr:uid="{00000000-0005-0000-0000-00006F100000}"/>
    <cellStyle name="Migliaia 5 3 2 6 2" xfId="5308" xr:uid="{00000000-0005-0000-0000-000070100000}"/>
    <cellStyle name="Migliaia 5 3 2 6 2 2" xfId="14075" xr:uid="{F1A37AD8-9C17-4F02-A725-9659E2545004}"/>
    <cellStyle name="Migliaia 5 3 2 6 2 2 2" xfId="27183" xr:uid="{02105F09-FE74-4209-94EC-78C536445B8C}"/>
    <cellStyle name="Migliaia 5 3 2 6 2 3" xfId="17843" xr:uid="{F17F5F21-36EF-42EA-9D5A-12EC13D10F04}"/>
    <cellStyle name="Migliaia 5 3 2 6 2 3 2" xfId="30941" xr:uid="{6005E26A-660C-41B4-9F36-3168D16CC375}"/>
    <cellStyle name="Migliaia 5 3 2 6 2 4" xfId="8734" xr:uid="{D2F33A77-A6A7-40C8-8663-7129FE7DA057}"/>
    <cellStyle name="Migliaia 5 3 2 6 2 5" xfId="21883" xr:uid="{57413CDD-CED6-494E-AD96-0EE7B96CD295}"/>
    <cellStyle name="Migliaia 5 3 2 6 3" xfId="12536" xr:uid="{B2D926EE-E6CB-49F9-8248-61EDAD0460FF}"/>
    <cellStyle name="Migliaia 5 3 2 6 3 2" xfId="25644" xr:uid="{FEB2C7CF-BC60-4BE5-A7D5-920611E4F427}"/>
    <cellStyle name="Migliaia 5 3 2 6 4" xfId="16328" xr:uid="{9C64DE3E-6FB9-4619-9605-5DE6A3D335A3}"/>
    <cellStyle name="Migliaia 5 3 2 6 4 2" xfId="29426" xr:uid="{A2F8A8F5-42F1-45C2-8BD1-62E0B18F1C05}"/>
    <cellStyle name="Migliaia 5 3 2 6 5" xfId="7195" xr:uid="{8FE6D412-BEC8-4DCD-9373-7203213C6E83}"/>
    <cellStyle name="Migliaia 5 3 2 6 6" xfId="20348" xr:uid="{8EB99388-107E-4487-9468-8DAE2C593775}"/>
    <cellStyle name="Migliaia 5 3 2 7" xfId="4238" xr:uid="{00000000-0005-0000-0000-000071100000}"/>
    <cellStyle name="Migliaia 5 3 2 7 2" xfId="13006" xr:uid="{5B2A2835-7CE5-4574-868E-0D5E93A62CF4}"/>
    <cellStyle name="Migliaia 5 3 2 7 2 2" xfId="26114" xr:uid="{FD50E32E-6C2C-4F8F-A88A-A536A5BF1966}"/>
    <cellStyle name="Migliaia 5 3 2 7 3" xfId="16778" xr:uid="{C1D9BD6D-3E2A-486D-ABFE-44BB0A157E83}"/>
    <cellStyle name="Migliaia 5 3 2 7 3 2" xfId="29876" xr:uid="{F941338F-919C-46CE-AAEB-CF6578A7FBFF}"/>
    <cellStyle name="Migliaia 5 3 2 7 4" xfId="7665" xr:uid="{62EBCCAE-2E44-4E89-B699-86833BB81FE1}"/>
    <cellStyle name="Migliaia 5 3 2 7 5" xfId="20818" xr:uid="{0858DCAA-3447-4EDF-9606-2CE452887E98}"/>
    <cellStyle name="Migliaia 5 3 2 8" xfId="2670" xr:uid="{00000000-0005-0000-0000-000072100000}"/>
    <cellStyle name="Migliaia 5 3 2 8 2" xfId="11460" xr:uid="{EBA849CF-7EEE-4BC1-8679-089A0771AB8D}"/>
    <cellStyle name="Migliaia 5 3 2 8 2 2" xfId="24575" xr:uid="{2B645B10-86EA-4DED-8C28-FD0DDE6E09A4}"/>
    <cellStyle name="Migliaia 5 3 2 8 3" xfId="15250" xr:uid="{95A3CB5F-D8D8-4720-827A-DBD109C02FCD}"/>
    <cellStyle name="Migliaia 5 3 2 8 3 2" xfId="28348" xr:uid="{6C049CF7-9657-4A6E-BD22-8B990DBDCD4B}"/>
    <cellStyle name="Migliaia 5 3 2 8 4" xfId="8968" xr:uid="{5669F3F0-D52E-4D8E-B06A-F0D2FFE38DE6}"/>
    <cellStyle name="Migliaia 5 3 2 8 5" xfId="22117" xr:uid="{33603AD1-37D8-42D8-A6FD-E8B1E66BA6D7}"/>
    <cellStyle name="Migliaia 5 3 2 9" xfId="5549" xr:uid="{00000000-0005-0000-0000-000073100000}"/>
    <cellStyle name="Migliaia 5 3 2 9 2" xfId="14316" xr:uid="{3A54876C-826C-41F4-9DE2-FF8DEF93191A}"/>
    <cellStyle name="Migliaia 5 3 2 9 2 2" xfId="27417" xr:uid="{B14E7835-D7AD-4318-A7B2-404F6A5B06F3}"/>
    <cellStyle name="Migliaia 5 3 2 9 3" xfId="18077" xr:uid="{BF672265-A67C-4905-85C6-51E71D9ED345}"/>
    <cellStyle name="Migliaia 5 3 2 9 3 2" xfId="31175" xr:uid="{35951391-2EEA-4549-9E81-FD099F9A61DB}"/>
    <cellStyle name="Migliaia 5 3 2 9 4" xfId="9201" xr:uid="{2DC8AA31-2039-4096-9298-094BBBACD4A2}"/>
    <cellStyle name="Migliaia 5 3 2 9 5" xfId="22350" xr:uid="{A9AB9961-22BF-40E7-9A89-46949F6CED92}"/>
    <cellStyle name="Migliaia 5 3 3" xfId="2183" xr:uid="{00000000-0005-0000-0000-000074100000}"/>
    <cellStyle name="Migliaia 5 3 3 10" xfId="9720" xr:uid="{BBCE010C-A92B-477D-A65B-4F230CC65B70}"/>
    <cellStyle name="Migliaia 5 3 3 10 2" xfId="22869" xr:uid="{CA17C5B7-496A-4C07-AF9B-09533FBC9ED0}"/>
    <cellStyle name="Migliaia 5 3 3 11" xfId="9955" xr:uid="{14ACB76F-8270-4EDD-B484-9AEF72BFE5AD}"/>
    <cellStyle name="Migliaia 5 3 3 11 2" xfId="23104" xr:uid="{55F4A994-2E71-4557-890E-E9AB5DF76126}"/>
    <cellStyle name="Migliaia 5 3 3 12" xfId="10188" xr:uid="{EAAD9AD1-565F-424C-9A71-567AE6125BAB}"/>
    <cellStyle name="Migliaia 5 3 3 12 2" xfId="23337" xr:uid="{DEC75193-54E1-4316-AEA1-A2EBADC79771}"/>
    <cellStyle name="Migliaia 5 3 3 13" xfId="10428" xr:uid="{E91D89EE-6AA3-464D-918E-82B45BBF1420}"/>
    <cellStyle name="Migliaia 5 3 3 13 2" xfId="23570" xr:uid="{5D1AFA2E-71E3-4865-AB67-8477ED1C4F9E}"/>
    <cellStyle name="Migliaia 5 3 3 14" xfId="11059" xr:uid="{7888B5DE-8AC5-44AB-9705-57529351A983}"/>
    <cellStyle name="Migliaia 5 3 3 14 2" xfId="24175" xr:uid="{9797DA96-8258-4987-A434-F65BAA63D448}"/>
    <cellStyle name="Migliaia 5 3 3 15" xfId="14853" xr:uid="{65CDC00B-80FE-46F9-9C9C-E300479C113F}"/>
    <cellStyle name="Migliaia 5 3 3 15 2" xfId="27951" xr:uid="{4D91F25B-8FB3-461B-BCB3-DA64B07F909A}"/>
    <cellStyle name="Migliaia 5 3 3 16" xfId="6206" xr:uid="{80F641AD-56EF-434E-BA49-8B0B4C7203DB}"/>
    <cellStyle name="Migliaia 5 3 3 17" xfId="19370" xr:uid="{0A65C56D-C150-451F-A4D1-2E490ADC7D30}"/>
    <cellStyle name="Migliaia 5 3 3 2" xfId="3104" xr:uid="{00000000-0005-0000-0000-000075100000}"/>
    <cellStyle name="Migliaia 5 3 3 2 2" xfId="4657" xr:uid="{00000000-0005-0000-0000-000076100000}"/>
    <cellStyle name="Migliaia 5 3 3 2 2 2" xfId="13424" xr:uid="{5CC0ECD0-10BE-4EB2-A580-3ECFF14A9D42}"/>
    <cellStyle name="Migliaia 5 3 3 2 2 2 2" xfId="26532" xr:uid="{2C243C8C-432C-4335-AB65-569DDF013707}"/>
    <cellStyle name="Migliaia 5 3 3 2 2 3" xfId="17192" xr:uid="{0D3EB240-120C-4D7C-899A-A1CD67B48AA2}"/>
    <cellStyle name="Migliaia 5 3 3 2 2 3 2" xfId="30290" xr:uid="{268AC166-2CAA-4D96-B310-CF099BFF228A}"/>
    <cellStyle name="Migliaia 5 3 3 2 2 4" xfId="8083" xr:uid="{39BD57DD-9E39-4D2E-B899-5FF99A24CCA4}"/>
    <cellStyle name="Migliaia 5 3 3 2 2 5" xfId="21234" xr:uid="{B7695674-06DC-484C-8726-76EC95B57A64}"/>
    <cellStyle name="Migliaia 5 3 3 2 3" xfId="11884" xr:uid="{CF406022-CADE-412B-A6FA-2FE6BE04DE5B}"/>
    <cellStyle name="Migliaia 5 3 3 2 3 2" xfId="24992" xr:uid="{FF6AD5E5-EBAA-4E28-8AEB-468CE24D606F}"/>
    <cellStyle name="Migliaia 5 3 3 2 4" xfId="15676" xr:uid="{AA5ED24C-D521-45A0-9BA9-BE98022084E9}"/>
    <cellStyle name="Migliaia 5 3 3 2 4 2" xfId="28774" xr:uid="{C464A708-C236-42A4-89A2-EAD0868839BD}"/>
    <cellStyle name="Migliaia 5 3 3 2 5" xfId="6543" xr:uid="{3AC3623D-FADB-46D0-A154-D6E1E9E33AB6}"/>
    <cellStyle name="Migliaia 5 3 3 2 6" xfId="19699" xr:uid="{D7335C29-E844-4F78-B0B2-36B34A12B014}"/>
    <cellStyle name="Migliaia 5 3 3 3" xfId="3339" xr:uid="{00000000-0005-0000-0000-000077100000}"/>
    <cellStyle name="Migliaia 5 3 3 3 2" xfId="4892" xr:uid="{00000000-0005-0000-0000-000078100000}"/>
    <cellStyle name="Migliaia 5 3 3 3 2 2" xfId="13659" xr:uid="{6B06F27C-5CFB-492A-BE2B-99D480668611}"/>
    <cellStyle name="Migliaia 5 3 3 3 2 2 2" xfId="26767" xr:uid="{4955770F-596D-4009-AC5B-436C5D9CA1A5}"/>
    <cellStyle name="Migliaia 5 3 3 3 2 3" xfId="17427" xr:uid="{6E29B323-6860-456F-AE85-A548EB481F71}"/>
    <cellStyle name="Migliaia 5 3 3 3 2 3 2" xfId="30525" xr:uid="{C6CEDE9E-E7E1-4D43-A3CF-1E5D7A58FC81}"/>
    <cellStyle name="Migliaia 5 3 3 3 2 4" xfId="8318" xr:uid="{79BE645D-8D57-4E28-8E7F-1A3559286C9D}"/>
    <cellStyle name="Migliaia 5 3 3 3 2 5" xfId="21468" xr:uid="{F6005548-59F3-4BE6-AEAE-F053FB62D163}"/>
    <cellStyle name="Migliaia 5 3 3 3 3" xfId="12119" xr:uid="{6ACA5DEA-3EAE-443E-A056-FF4BF2062014}"/>
    <cellStyle name="Migliaia 5 3 3 3 3 2" xfId="25227" xr:uid="{EB665702-8047-4370-A5ED-F2FAA28CF6B5}"/>
    <cellStyle name="Migliaia 5 3 3 3 4" xfId="15911" xr:uid="{33A4B1C4-40C6-4844-A936-C61AE960B38A}"/>
    <cellStyle name="Migliaia 5 3 3 3 4 2" xfId="29009" xr:uid="{F5364753-0D49-4008-9B36-BEC0F709F1E0}"/>
    <cellStyle name="Migliaia 5 3 3 3 5" xfId="6778" xr:uid="{D8D72F46-E053-438B-BDF8-4F5F48A7D00F}"/>
    <cellStyle name="Migliaia 5 3 3 3 6" xfId="19933" xr:uid="{59A57E77-9AFF-4CA8-A8CA-7C0CB8894096}"/>
    <cellStyle name="Migliaia 5 3 3 4" xfId="3575" xr:uid="{00000000-0005-0000-0000-000079100000}"/>
    <cellStyle name="Migliaia 5 3 3 4 2" xfId="5128" xr:uid="{00000000-0005-0000-0000-00007A100000}"/>
    <cellStyle name="Migliaia 5 3 3 4 2 2" xfId="13895" xr:uid="{3786BDEB-31A9-4EF9-9A8B-65AC64D32DAD}"/>
    <cellStyle name="Migliaia 5 3 3 4 2 2 2" xfId="27003" xr:uid="{C55EFE04-7A23-4C9A-A6AA-839899FAA26A}"/>
    <cellStyle name="Migliaia 5 3 3 4 2 3" xfId="17663" xr:uid="{A682626E-2376-4E7D-BB84-BBD6F9F93B93}"/>
    <cellStyle name="Migliaia 5 3 3 4 2 3 2" xfId="30761" xr:uid="{79892B6C-B8EB-40D0-BB8D-616D8D498118}"/>
    <cellStyle name="Migliaia 5 3 3 4 2 4" xfId="8554" xr:uid="{4966831E-8777-4B7B-8801-20E50506CF7F}"/>
    <cellStyle name="Migliaia 5 3 3 4 2 5" xfId="21703" xr:uid="{C133B099-D3DE-46F1-8F34-FE3E1009D5B8}"/>
    <cellStyle name="Migliaia 5 3 3 4 3" xfId="12355" xr:uid="{B74F6F31-5D2C-441B-8285-70D0BAA063F6}"/>
    <cellStyle name="Migliaia 5 3 3 4 3 2" xfId="25463" xr:uid="{8004A572-3D05-4478-A031-B90AACBDA9B1}"/>
    <cellStyle name="Migliaia 5 3 3 4 4" xfId="16147" xr:uid="{DC979A6C-0FBA-40BE-BE1C-34FEA45EC6A8}"/>
    <cellStyle name="Migliaia 5 3 3 4 4 2" xfId="29245" xr:uid="{164E40BC-0DAB-4F56-B138-1861984695D6}"/>
    <cellStyle name="Migliaia 5 3 3 4 5" xfId="7014" xr:uid="{D95254EC-E188-4F8A-8F34-BC731CDD7034}"/>
    <cellStyle name="Migliaia 5 3 3 4 6" xfId="20168" xr:uid="{4E2EEE61-ADCF-4399-AC44-AFEC04DB1F57}"/>
    <cellStyle name="Migliaia 5 3 3 5" xfId="3810" xr:uid="{00000000-0005-0000-0000-00007B100000}"/>
    <cellStyle name="Migliaia 5 3 3 5 2" xfId="5362" xr:uid="{00000000-0005-0000-0000-00007C100000}"/>
    <cellStyle name="Migliaia 5 3 3 5 2 2" xfId="14129" xr:uid="{4DA6BED8-1D68-4A33-94C9-371C1CD01A41}"/>
    <cellStyle name="Migliaia 5 3 3 5 2 2 2" xfId="27237" xr:uid="{4805A139-0B39-475D-9EA3-5CCCD4A0D752}"/>
    <cellStyle name="Migliaia 5 3 3 5 2 3" xfId="17897" xr:uid="{8AE76DB7-A56F-4F58-B0C8-E56915732792}"/>
    <cellStyle name="Migliaia 5 3 3 5 2 3 2" xfId="30995" xr:uid="{A60647A0-CA2D-429D-919A-DF3725EB98A3}"/>
    <cellStyle name="Migliaia 5 3 3 5 2 4" xfId="8788" xr:uid="{581C4499-ED6C-4DBF-91E1-21E8C7CAAF20}"/>
    <cellStyle name="Migliaia 5 3 3 5 2 5" xfId="21937" xr:uid="{C5A12F69-042D-455C-B468-D0CA1DE7DD64}"/>
    <cellStyle name="Migliaia 5 3 3 5 3" xfId="12590" xr:uid="{932D8A8D-0EC1-4913-AF67-D35D493B5FBA}"/>
    <cellStyle name="Migliaia 5 3 3 5 3 2" xfId="25698" xr:uid="{204C2DBA-E44C-4F50-83F7-2DEC744E5CE3}"/>
    <cellStyle name="Migliaia 5 3 3 5 4" xfId="16382" xr:uid="{B18B94FC-9180-4ACA-B798-E1E28A631A73}"/>
    <cellStyle name="Migliaia 5 3 3 5 4 2" xfId="29480" xr:uid="{80F446B9-0040-4BD2-A991-2ED11ACDFBD9}"/>
    <cellStyle name="Migliaia 5 3 3 5 5" xfId="7249" xr:uid="{04F078B8-AE1C-4AB7-B78C-ED56C3959246}"/>
    <cellStyle name="Migliaia 5 3 3 5 6" xfId="20402" xr:uid="{7F15E6D5-F32B-4330-B53A-C85566D506BF}"/>
    <cellStyle name="Migliaia 5 3 3 6" xfId="4323" xr:uid="{00000000-0005-0000-0000-00007D100000}"/>
    <cellStyle name="Migliaia 5 3 3 6 2" xfId="13091" xr:uid="{211693D7-23DE-4BA6-B84C-F1F70D774CAD}"/>
    <cellStyle name="Migliaia 5 3 3 6 2 2" xfId="26199" xr:uid="{46A7D05B-E0B6-4A48-AE58-FF97C1727450}"/>
    <cellStyle name="Migliaia 5 3 3 6 3" xfId="16862" xr:uid="{EC2FDD58-4ACA-4017-973F-084E73F9C5B8}"/>
    <cellStyle name="Migliaia 5 3 3 6 3 2" xfId="29960" xr:uid="{2C0E8DA8-4D61-4572-A3C0-A57E7F20E379}"/>
    <cellStyle name="Migliaia 5 3 3 6 4" xfId="7750" xr:uid="{760A77C1-08B2-4191-BA5E-CD3E1BA1923C}"/>
    <cellStyle name="Migliaia 5 3 3 6 5" xfId="20902" xr:uid="{B897C270-CDBE-4455-AB4A-2D32B0D704B8}"/>
    <cellStyle name="Migliaia 5 3 3 7" xfId="2758" xr:uid="{00000000-0005-0000-0000-00007E100000}"/>
    <cellStyle name="Migliaia 5 3 3 7 2" xfId="11544" xr:uid="{0A644DCC-F290-49CD-A33D-A38116160DA1}"/>
    <cellStyle name="Migliaia 5 3 3 7 2 2" xfId="24659" xr:uid="{208A23D9-29B4-4AD3-A4C4-D2D08F6CF7D3}"/>
    <cellStyle name="Migliaia 5 3 3 7 3" xfId="15338" xr:uid="{48129A32-42D5-47D6-9661-23872471D4BC}"/>
    <cellStyle name="Migliaia 5 3 3 7 3 2" xfId="28436" xr:uid="{170C7603-AE43-4154-ABA4-9D91C858232F}"/>
    <cellStyle name="Migliaia 5 3 3 7 4" xfId="9022" xr:uid="{A8E23039-4485-4CEA-AA90-005041489561}"/>
    <cellStyle name="Migliaia 5 3 3 7 5" xfId="22171" xr:uid="{9E4FF169-0A82-493D-9662-62C07F400A3C}"/>
    <cellStyle name="Migliaia 5 3 3 8" xfId="5603" xr:uid="{00000000-0005-0000-0000-00007F100000}"/>
    <cellStyle name="Migliaia 5 3 3 8 2" xfId="14370" xr:uid="{82C6EA80-B6CA-42C0-ABDA-DE151B92695A}"/>
    <cellStyle name="Migliaia 5 3 3 8 2 2" xfId="27471" xr:uid="{4A8E3D4F-F9D7-409E-B9AA-39CB205F6730}"/>
    <cellStyle name="Migliaia 5 3 3 8 3" xfId="18131" xr:uid="{F9D99E52-AB5A-483E-BD75-80F67196A154}"/>
    <cellStyle name="Migliaia 5 3 3 8 3 2" xfId="31229" xr:uid="{2116E65A-BD40-4BE9-A910-26DFE0A2A2E1}"/>
    <cellStyle name="Migliaia 5 3 3 8 4" xfId="9255" xr:uid="{46E253AF-AE31-428F-AB82-1D8D9CDE9C4A}"/>
    <cellStyle name="Migliaia 5 3 3 8 5" xfId="22404" xr:uid="{3DE5023B-964E-4F34-9D6B-76FC7FC0108D}"/>
    <cellStyle name="Migliaia 5 3 3 9" xfId="9488" xr:uid="{D43547AF-E606-489C-87FA-0C3DFB73A9FB}"/>
    <cellStyle name="Migliaia 5 3 3 9 2" xfId="22637" xr:uid="{49C487C1-590B-466F-82F4-F601C7A0360B}"/>
    <cellStyle name="Migliaia 5 3 4" xfId="2007" xr:uid="{00000000-0005-0000-0000-000080100000}"/>
    <cellStyle name="Migliaia 5 3 4 2" xfId="4533" xr:uid="{00000000-0005-0000-0000-000081100000}"/>
    <cellStyle name="Migliaia 5 3 4 2 2" xfId="13300" xr:uid="{ECC72A6E-DFC4-4348-B04E-4703854C8FE2}"/>
    <cellStyle name="Migliaia 5 3 4 2 2 2" xfId="26408" xr:uid="{34DE915D-12C3-4AEA-8EA1-E357A4EAB14D}"/>
    <cellStyle name="Migliaia 5 3 4 2 3" xfId="17068" xr:uid="{9E2D06DA-D7D9-4044-BDCF-50EEECB2B098}"/>
    <cellStyle name="Migliaia 5 3 4 2 3 2" xfId="30166" xr:uid="{A17E826C-2DF4-4738-A827-F46E4CCFC3D3}"/>
    <cellStyle name="Migliaia 5 3 4 2 4" xfId="7959" xr:uid="{33BD1E7D-5D42-4218-9E69-F8CA168A67DA}"/>
    <cellStyle name="Migliaia 5 3 4 2 5" xfId="21110" xr:uid="{CCAC1078-D5AA-4F84-978F-17F4ED79FE8B}"/>
    <cellStyle name="Migliaia 5 3 4 3" xfId="2976" xr:uid="{00000000-0005-0000-0000-000082100000}"/>
    <cellStyle name="Migliaia 5 3 4 3 2" xfId="15552" xr:uid="{DDB52989-D8EE-4AFD-BFF8-ACC69CE9007D}"/>
    <cellStyle name="Migliaia 5 3 4 3 2 2" xfId="28650" xr:uid="{C717F150-B6DA-4443-BE1A-95391D85F07F}"/>
    <cellStyle name="Migliaia 5 3 4 3 3" xfId="11756" xr:uid="{7F5B61DB-14E2-44CC-AACD-EC3B72CA5A84}"/>
    <cellStyle name="Migliaia 5 3 4 3 4" xfId="24868" xr:uid="{8F10E374-AF2A-4777-BA1E-FB6E22950FEF}"/>
    <cellStyle name="Migliaia 5 3 4 4" xfId="10883" xr:uid="{3C9F1DA9-853D-4A98-ADDF-1ED04F130506}"/>
    <cellStyle name="Migliaia 5 3 4 4 2" xfId="24003" xr:uid="{7BA29E90-5EC5-47B8-A855-42D735976EC2}"/>
    <cellStyle name="Migliaia 5 3 4 5" xfId="14737" xr:uid="{5275C075-6517-4511-9C7C-D5A2630AF90D}"/>
    <cellStyle name="Migliaia 5 3 4 5 2" xfId="27835" xr:uid="{BF87B519-7A99-46E6-85D9-F39D017AAE15}"/>
    <cellStyle name="Migliaia 5 3 4 6" xfId="6415" xr:uid="{1D47B269-9B52-4EC5-814D-286AA6E76845}"/>
    <cellStyle name="Migliaia 5 3 4 7" xfId="19575" xr:uid="{882524FF-0BB8-4C26-AB6E-28F3F7F5FAD8}"/>
    <cellStyle name="Migliaia 5 3 5" xfId="3223" xr:uid="{00000000-0005-0000-0000-000083100000}"/>
    <cellStyle name="Migliaia 5 3 5 2" xfId="4776" xr:uid="{00000000-0005-0000-0000-000084100000}"/>
    <cellStyle name="Migliaia 5 3 5 2 2" xfId="13543" xr:uid="{834F99F3-50B1-4CA2-9C29-D03C442EB46F}"/>
    <cellStyle name="Migliaia 5 3 5 2 2 2" xfId="26651" xr:uid="{8F63603F-A8E4-40AE-9FDD-5C81E6F43261}"/>
    <cellStyle name="Migliaia 5 3 5 2 3" xfId="17311" xr:uid="{1E38DA05-BF19-4FC7-88A5-E484FA8905D6}"/>
    <cellStyle name="Migliaia 5 3 5 2 3 2" xfId="30409" xr:uid="{E7A66572-7067-4834-8A29-8E8DF4B92F07}"/>
    <cellStyle name="Migliaia 5 3 5 2 4" xfId="8202" xr:uid="{56E73BDC-DAD8-425A-8A96-FB1A9E92D2A5}"/>
    <cellStyle name="Migliaia 5 3 5 2 5" xfId="21352" xr:uid="{DF684990-2DC1-4690-84A3-794260912B87}"/>
    <cellStyle name="Migliaia 5 3 5 3" xfId="12003" xr:uid="{78E32B0F-79C8-41E2-8F33-C5CBC2208279}"/>
    <cellStyle name="Migliaia 5 3 5 3 2" xfId="25111" xr:uid="{0168F2C3-F9A1-43F4-89CD-A51093E3A514}"/>
    <cellStyle name="Migliaia 5 3 5 4" xfId="15795" xr:uid="{83A0394B-2D61-448F-A9F5-EBC0C028A959}"/>
    <cellStyle name="Migliaia 5 3 5 4 2" xfId="28893" xr:uid="{DF3E2871-650F-4218-99ED-62744C070224}"/>
    <cellStyle name="Migliaia 5 3 5 5" xfId="6662" xr:uid="{A465564F-142E-4ECE-8663-747637F6CEAE}"/>
    <cellStyle name="Migliaia 5 3 5 6" xfId="19817" xr:uid="{66DA57F8-7045-4481-AA43-3D82FA18785B}"/>
    <cellStyle name="Migliaia 5 3 6" xfId="3459" xr:uid="{00000000-0005-0000-0000-000085100000}"/>
    <cellStyle name="Migliaia 5 3 6 2" xfId="5012" xr:uid="{00000000-0005-0000-0000-000086100000}"/>
    <cellStyle name="Migliaia 5 3 6 2 2" xfId="13779" xr:uid="{AC83754E-5304-4E98-9622-047A5BAB4B26}"/>
    <cellStyle name="Migliaia 5 3 6 2 2 2" xfId="26887" xr:uid="{9F1B3815-7C4F-4223-8AFD-5C6DC2F1AB3C}"/>
    <cellStyle name="Migliaia 5 3 6 2 3" xfId="17547" xr:uid="{D8D85BC3-CEB1-44D2-B001-4042C0EB6EA8}"/>
    <cellStyle name="Migliaia 5 3 6 2 3 2" xfId="30645" xr:uid="{C10D9DDB-60AB-4962-B9A0-C16D8F815320}"/>
    <cellStyle name="Migliaia 5 3 6 2 4" xfId="8438" xr:uid="{27845D6D-D184-4AD0-A62C-EE3772196000}"/>
    <cellStyle name="Migliaia 5 3 6 2 5" xfId="21587" xr:uid="{B512A764-06EF-4419-8AD4-D30C1D90BD87}"/>
    <cellStyle name="Migliaia 5 3 6 3" xfId="12239" xr:uid="{AC694823-386B-4CDE-BA5E-4493640090C6}"/>
    <cellStyle name="Migliaia 5 3 6 3 2" xfId="25347" xr:uid="{532318C3-4CEA-40A2-9029-D163CED4E5E7}"/>
    <cellStyle name="Migliaia 5 3 6 4" xfId="16031" xr:uid="{E92BD2F9-0AE0-445C-90B0-A62394B51D0A}"/>
    <cellStyle name="Migliaia 5 3 6 4 2" xfId="29129" xr:uid="{8CD58940-FA24-44A6-990C-A11BA116660F}"/>
    <cellStyle name="Migliaia 5 3 6 5" xfId="6898" xr:uid="{C7299716-5961-4F72-8BE3-C935BA509E01}"/>
    <cellStyle name="Migliaia 5 3 6 6" xfId="20052" xr:uid="{93C90D03-95DF-4B15-8A71-21C32A2DE336}"/>
    <cellStyle name="Migliaia 5 3 7" xfId="3694" xr:uid="{00000000-0005-0000-0000-000087100000}"/>
    <cellStyle name="Migliaia 5 3 7 2" xfId="5246" xr:uid="{00000000-0005-0000-0000-000088100000}"/>
    <cellStyle name="Migliaia 5 3 7 2 2" xfId="14013" xr:uid="{2F23C758-BFE9-49A9-8986-F53CE402F911}"/>
    <cellStyle name="Migliaia 5 3 7 2 2 2" xfId="27121" xr:uid="{EB20E80C-7EE3-416F-B0EC-6C31568B4E90}"/>
    <cellStyle name="Migliaia 5 3 7 2 3" xfId="17781" xr:uid="{12F6A6C9-FD92-4A02-8138-90DE3EA094B4}"/>
    <cellStyle name="Migliaia 5 3 7 2 3 2" xfId="30879" xr:uid="{F0FC4AA5-9C5B-4762-8FA6-4970A72218FE}"/>
    <cellStyle name="Migliaia 5 3 7 2 4" xfId="8672" xr:uid="{986C54C8-2DB7-48E0-8526-C52276DA04E7}"/>
    <cellStyle name="Migliaia 5 3 7 2 5" xfId="21821" xr:uid="{F43C8706-4514-46ED-934C-5B515850EB16}"/>
    <cellStyle name="Migliaia 5 3 7 3" xfId="12474" xr:uid="{57A1A5C4-5F4C-4ACE-887D-4B964449BAFC}"/>
    <cellStyle name="Migliaia 5 3 7 3 2" xfId="25582" xr:uid="{958997D9-E34E-4813-8EE0-3FD90AC81779}"/>
    <cellStyle name="Migliaia 5 3 7 4" xfId="16266" xr:uid="{515A8DD7-159F-4AAC-B967-8A0148C83CA9}"/>
    <cellStyle name="Migliaia 5 3 7 4 2" xfId="29364" xr:uid="{AD8EBEAC-8335-4CAB-8B36-F4F705B08E81}"/>
    <cellStyle name="Migliaia 5 3 7 5" xfId="7133" xr:uid="{7CFF8CE8-2F1D-4DED-91F6-B13C0C413AE9}"/>
    <cellStyle name="Migliaia 5 3 7 6" xfId="20286" xr:uid="{7010DDC7-47F7-45B0-B31E-7EF538C47AC1}"/>
    <cellStyle name="Migliaia 5 3 8" xfId="4165" xr:uid="{00000000-0005-0000-0000-000089100000}"/>
    <cellStyle name="Migliaia 5 3 8 2" xfId="12933" xr:uid="{0F18CC22-9301-492C-82FC-731658923380}"/>
    <cellStyle name="Migliaia 5 3 8 2 2" xfId="26041" xr:uid="{A4852873-2067-406C-B4B4-257644780351}"/>
    <cellStyle name="Migliaia 5 3 8 3" xfId="16716" xr:uid="{E5DA0EEC-48C8-4218-9458-0D41906C49C8}"/>
    <cellStyle name="Migliaia 5 3 8 3 2" xfId="29814" xr:uid="{5BB5850D-A124-4659-8BEC-A88DA909C569}"/>
    <cellStyle name="Migliaia 5 3 8 4" xfId="7592" xr:uid="{D091243C-CCA7-41D2-9BD8-092E4239DC4D}"/>
    <cellStyle name="Migliaia 5 3 8 5" xfId="20745" xr:uid="{0C60464F-EE54-43F5-A7DF-4BC5EA909305}"/>
    <cellStyle name="Migliaia 5 3 9" xfId="2605" xr:uid="{00000000-0005-0000-0000-00008A100000}"/>
    <cellStyle name="Migliaia 5 3 9 2" xfId="11396" xr:uid="{D9FC41CE-8C84-4FC9-979B-FACBE5F2BA7E}"/>
    <cellStyle name="Migliaia 5 3 9 2 2" xfId="24512" xr:uid="{6B79ECC8-DBAA-4342-8E25-04E333773942}"/>
    <cellStyle name="Migliaia 5 3 9 3" xfId="15188" xr:uid="{35A374C1-EB27-44DE-A7E4-0499FDBA81B2}"/>
    <cellStyle name="Migliaia 5 3 9 3 2" xfId="28286" xr:uid="{4F9DB587-2574-4369-A8AB-88BB432E1517}"/>
    <cellStyle name="Migliaia 5 3 9 4" xfId="8906" xr:uid="{0FBF3A8D-F321-4A47-A586-AA1D7FE203A0}"/>
    <cellStyle name="Migliaia 5 3 9 5" xfId="22055" xr:uid="{81D09EE4-93B0-45B6-AB4A-A9EB155E1411}"/>
    <cellStyle name="Migliaia 5 4" xfId="1818" xr:uid="{00000000-0005-0000-0000-00008B100000}"/>
    <cellStyle name="Migliaia 5 4 10" xfId="9432" xr:uid="{E6AD81DA-7503-4838-9000-E289D90B4AD5}"/>
    <cellStyle name="Migliaia 5 4 10 2" xfId="22581" xr:uid="{D9B075E9-AB52-456D-8A0F-78E774F80065}"/>
    <cellStyle name="Migliaia 5 4 11" xfId="9664" xr:uid="{8B90C1B2-D3CB-46DB-A50B-21DC4FBFD074}"/>
    <cellStyle name="Migliaia 5 4 11 2" xfId="22813" xr:uid="{43A94A10-41B4-42FF-9029-0929C21A222B}"/>
    <cellStyle name="Migliaia 5 4 12" xfId="9899" xr:uid="{30172DF0-EE1C-46B5-9C4A-AF0AE0B6F072}"/>
    <cellStyle name="Migliaia 5 4 12 2" xfId="23048" xr:uid="{D97C9133-F801-4A26-99AD-564B318B5EF8}"/>
    <cellStyle name="Migliaia 5 4 13" xfId="10132" xr:uid="{8B55972E-6781-4620-B8C7-7F945087862F}"/>
    <cellStyle name="Migliaia 5 4 13 2" xfId="23281" xr:uid="{3655ADF8-47EA-4BA9-B199-7E4B1F291FEC}"/>
    <cellStyle name="Migliaia 5 4 14" xfId="10372" xr:uid="{89CEB8AF-2CB4-440D-A4A8-ECBA7F2A2B08}"/>
    <cellStyle name="Migliaia 5 4 14 2" xfId="23514" xr:uid="{D335C395-5FC2-4B90-A9D7-230E16801326}"/>
    <cellStyle name="Migliaia 5 4 15" xfId="10734" xr:uid="{A22090C2-12C3-4FE7-8B43-3D0EE1968522}"/>
    <cellStyle name="Migliaia 5 4 15 2" xfId="23857" xr:uid="{B2A85659-14C0-4924-9F5B-083920585D2A}"/>
    <cellStyle name="Migliaia 5 4 16" xfId="14610" xr:uid="{01640FAE-8CF0-42CE-A76B-9A01D2C59FD1}"/>
    <cellStyle name="Migliaia 5 4 16 2" xfId="27708" xr:uid="{3530028A-0DE5-4DBF-A73F-0876FDF9E917}"/>
    <cellStyle name="Migliaia 5 4 17" xfId="6120" xr:uid="{34CFA395-89C2-4D3D-AA7B-70AAE234F3B0}"/>
    <cellStyle name="Migliaia 5 4 18" xfId="19285" xr:uid="{B877C528-BE90-47B6-B0D9-D894CDCD28F2}"/>
    <cellStyle name="Migliaia 5 4 2" xfId="2243" xr:uid="{00000000-0005-0000-0000-00008C100000}"/>
    <cellStyle name="Migliaia 5 4 2 10" xfId="9780" xr:uid="{EAF025EC-0406-48D5-AB0E-94C3429302D4}"/>
    <cellStyle name="Migliaia 5 4 2 10 2" xfId="22929" xr:uid="{D0AD6EC1-10DB-4A2E-949D-91FC19D588C6}"/>
    <cellStyle name="Migliaia 5 4 2 11" xfId="10015" xr:uid="{7874AC14-3F9E-4A85-AF7C-F3A741E6316B}"/>
    <cellStyle name="Migliaia 5 4 2 11 2" xfId="23164" xr:uid="{1D32A225-C877-4130-8E89-83055A812283}"/>
    <cellStyle name="Migliaia 5 4 2 12" xfId="10248" xr:uid="{AD0DC5A0-AA0A-48F0-98EC-5DF168190CDA}"/>
    <cellStyle name="Migliaia 5 4 2 12 2" xfId="23397" xr:uid="{CB572428-1D30-4C0C-B805-85F5E8BF0FD6}"/>
    <cellStyle name="Migliaia 5 4 2 13" xfId="10488" xr:uid="{42F4AF07-E976-4897-B23D-B82029B778ED}"/>
    <cellStyle name="Migliaia 5 4 2 13 2" xfId="23630" xr:uid="{E97157E5-6D72-4E85-83F5-C1BA1EA186F2}"/>
    <cellStyle name="Migliaia 5 4 2 14" xfId="11119" xr:uid="{E4703687-340A-4BFA-9F8D-1CA6D2A50493}"/>
    <cellStyle name="Migliaia 5 4 2 14 2" xfId="24235" xr:uid="{B43588D9-54A8-4B8C-91D8-F77D2C84CE28}"/>
    <cellStyle name="Migliaia 5 4 2 15" xfId="14913" xr:uid="{E82A3C8D-B4C3-44E0-B427-5ACE410B60CE}"/>
    <cellStyle name="Migliaia 5 4 2 15 2" xfId="28011" xr:uid="{6429004C-C3B8-47A3-97C4-6C8E7280C916}"/>
    <cellStyle name="Migliaia 5 4 2 16" xfId="6266" xr:uid="{1389E80B-BDF7-4679-A7B5-33B8BCF9EAB1}"/>
    <cellStyle name="Migliaia 5 4 2 17" xfId="19430" xr:uid="{11F79DA1-149D-4738-A8FF-E46ADA4F6CEA}"/>
    <cellStyle name="Migliaia 5 4 2 2" xfId="3164" xr:uid="{00000000-0005-0000-0000-00008D100000}"/>
    <cellStyle name="Migliaia 5 4 2 2 2" xfId="4717" xr:uid="{00000000-0005-0000-0000-00008E100000}"/>
    <cellStyle name="Migliaia 5 4 2 2 2 2" xfId="13484" xr:uid="{9309D73D-56F8-4B75-AD3E-85972DB179F8}"/>
    <cellStyle name="Migliaia 5 4 2 2 2 2 2" xfId="26592" xr:uid="{85847292-B53B-4810-82F7-0F756B4E44E7}"/>
    <cellStyle name="Migliaia 5 4 2 2 2 3" xfId="17252" xr:uid="{8C690D35-A428-4DDB-82A1-0D2D1A95E245}"/>
    <cellStyle name="Migliaia 5 4 2 2 2 3 2" xfId="30350" xr:uid="{470DBF82-FF3E-4237-BDD0-D0BE13C4D45E}"/>
    <cellStyle name="Migliaia 5 4 2 2 2 4" xfId="8143" xr:uid="{66095403-E6DA-4D7D-93BE-EE792E5B644C}"/>
    <cellStyle name="Migliaia 5 4 2 2 2 5" xfId="21294" xr:uid="{4252A209-8094-4140-9AE9-C2E7FDF47770}"/>
    <cellStyle name="Migliaia 5 4 2 2 3" xfId="11944" xr:uid="{F5A10D3D-1FA9-4844-847D-3D1E84D4CDB2}"/>
    <cellStyle name="Migliaia 5 4 2 2 3 2" xfId="25052" xr:uid="{0A7660BC-8755-4127-AB97-6B43605AE9B3}"/>
    <cellStyle name="Migliaia 5 4 2 2 4" xfId="15736" xr:uid="{9E71AC5C-4C74-42D7-8CF4-E3BA05595610}"/>
    <cellStyle name="Migliaia 5 4 2 2 4 2" xfId="28834" xr:uid="{8559A0B3-B425-4BF5-A4F5-C48CE4781927}"/>
    <cellStyle name="Migliaia 5 4 2 2 5" xfId="6603" xr:uid="{1060F527-24DD-4339-A2A8-15960B00D326}"/>
    <cellStyle name="Migliaia 5 4 2 2 6" xfId="19759" xr:uid="{4480E3DD-BFD0-4B6A-8E71-BDB59E00B9EC}"/>
    <cellStyle name="Migliaia 5 4 2 3" xfId="3399" xr:uid="{00000000-0005-0000-0000-00008F100000}"/>
    <cellStyle name="Migliaia 5 4 2 3 2" xfId="4952" xr:uid="{00000000-0005-0000-0000-000090100000}"/>
    <cellStyle name="Migliaia 5 4 2 3 2 2" xfId="13719" xr:uid="{9FA22298-0D71-49B2-BA9F-70AE71E25057}"/>
    <cellStyle name="Migliaia 5 4 2 3 2 2 2" xfId="26827" xr:uid="{997A449C-A956-475E-8AE7-BA7AE8015346}"/>
    <cellStyle name="Migliaia 5 4 2 3 2 3" xfId="17487" xr:uid="{5B589FDF-5626-443D-B42A-1DC0F8402102}"/>
    <cellStyle name="Migliaia 5 4 2 3 2 3 2" xfId="30585" xr:uid="{788D5F56-D536-49C6-B8A0-7C2C19FFA029}"/>
    <cellStyle name="Migliaia 5 4 2 3 2 4" xfId="8378" xr:uid="{2B1AEF83-4E39-4E49-851D-168B5505AF44}"/>
    <cellStyle name="Migliaia 5 4 2 3 2 5" xfId="21528" xr:uid="{A58B18B7-B0ED-45B7-87A9-29F74285FB42}"/>
    <cellStyle name="Migliaia 5 4 2 3 3" xfId="12179" xr:uid="{B004A309-9E35-4FEA-BEF3-FB444E1C3495}"/>
    <cellStyle name="Migliaia 5 4 2 3 3 2" xfId="25287" xr:uid="{210E78B7-2AE2-4E4A-A1F3-AC3E6E9C4147}"/>
    <cellStyle name="Migliaia 5 4 2 3 4" xfId="15971" xr:uid="{6E5B39A5-1741-48DB-BF5C-1DFA29BAF4EE}"/>
    <cellStyle name="Migliaia 5 4 2 3 4 2" xfId="29069" xr:uid="{CFC78B92-81A2-4CE8-9632-D8645B2E7FDA}"/>
    <cellStyle name="Migliaia 5 4 2 3 5" xfId="6838" xr:uid="{D696571E-0D9C-466F-AF19-9BE4A03344DF}"/>
    <cellStyle name="Migliaia 5 4 2 3 6" xfId="19993" xr:uid="{6F1D378A-817A-4644-9646-7FA775D7727E}"/>
    <cellStyle name="Migliaia 5 4 2 4" xfId="3635" xr:uid="{00000000-0005-0000-0000-000091100000}"/>
    <cellStyle name="Migliaia 5 4 2 4 2" xfId="5188" xr:uid="{00000000-0005-0000-0000-000092100000}"/>
    <cellStyle name="Migliaia 5 4 2 4 2 2" xfId="13955" xr:uid="{194F28CD-0616-4A08-AF03-47A9831A49AC}"/>
    <cellStyle name="Migliaia 5 4 2 4 2 2 2" xfId="27063" xr:uid="{CDC4AEF3-FC31-4A02-B31F-7F14CA459D4F}"/>
    <cellStyle name="Migliaia 5 4 2 4 2 3" xfId="17723" xr:uid="{C8A038D8-F3C1-4788-8DA0-117895FBB3F6}"/>
    <cellStyle name="Migliaia 5 4 2 4 2 3 2" xfId="30821" xr:uid="{2DB07B5A-77E1-4071-9A10-E9C74BE0B8C9}"/>
    <cellStyle name="Migliaia 5 4 2 4 2 4" xfId="8614" xr:uid="{02E2044A-1868-4910-841F-56B41C5C4590}"/>
    <cellStyle name="Migliaia 5 4 2 4 2 5" xfId="21763" xr:uid="{4E2CD10E-FDB4-478A-843D-3517BDF66149}"/>
    <cellStyle name="Migliaia 5 4 2 4 3" xfId="12415" xr:uid="{4E224D65-5039-4410-B0AA-3DC77F213C20}"/>
    <cellStyle name="Migliaia 5 4 2 4 3 2" xfId="25523" xr:uid="{0C7606A4-030E-4996-BC76-E0551CD9DBCB}"/>
    <cellStyle name="Migliaia 5 4 2 4 4" xfId="16207" xr:uid="{C1B235FB-5D42-4F73-A36D-B711B249416A}"/>
    <cellStyle name="Migliaia 5 4 2 4 4 2" xfId="29305" xr:uid="{BB76AD17-35F5-4D03-AAB1-2DF271E76776}"/>
    <cellStyle name="Migliaia 5 4 2 4 5" xfId="7074" xr:uid="{006BADF3-4686-4AD7-97F1-460D335327F9}"/>
    <cellStyle name="Migliaia 5 4 2 4 6" xfId="20228" xr:uid="{A2FF8C9B-43C0-4506-AA4F-C86C555800DB}"/>
    <cellStyle name="Migliaia 5 4 2 5" xfId="3870" xr:uid="{00000000-0005-0000-0000-000093100000}"/>
    <cellStyle name="Migliaia 5 4 2 5 2" xfId="5422" xr:uid="{00000000-0005-0000-0000-000094100000}"/>
    <cellStyle name="Migliaia 5 4 2 5 2 2" xfId="14189" xr:uid="{837CDC76-AF45-4B04-AD5B-BEAF841CFA7B}"/>
    <cellStyle name="Migliaia 5 4 2 5 2 2 2" xfId="27297" xr:uid="{3C70E1B2-DFA7-416D-9947-81703E71300F}"/>
    <cellStyle name="Migliaia 5 4 2 5 2 3" xfId="17957" xr:uid="{874D3358-6460-4822-985A-90CDA07233F8}"/>
    <cellStyle name="Migliaia 5 4 2 5 2 3 2" xfId="31055" xr:uid="{37FF2752-ED28-419C-98F8-C8093075EFF6}"/>
    <cellStyle name="Migliaia 5 4 2 5 2 4" xfId="8848" xr:uid="{407F34BC-A9FD-4D6E-B216-F380EFF59429}"/>
    <cellStyle name="Migliaia 5 4 2 5 2 5" xfId="21997" xr:uid="{210F319A-193B-4B08-BA6F-BC902F8DC5F1}"/>
    <cellStyle name="Migliaia 5 4 2 5 3" xfId="12650" xr:uid="{D8ECF173-7626-4CF7-A956-47B3513F95B2}"/>
    <cellStyle name="Migliaia 5 4 2 5 3 2" xfId="25758" xr:uid="{534F95FA-51EF-42F1-A038-6BD3EE5E485F}"/>
    <cellStyle name="Migliaia 5 4 2 5 4" xfId="16442" xr:uid="{6FC6A21D-CCD0-4204-A7A2-716B4CF47A96}"/>
    <cellStyle name="Migliaia 5 4 2 5 4 2" xfId="29540" xr:uid="{219BE40B-2E4B-442C-9097-9DC4A99E4DD8}"/>
    <cellStyle name="Migliaia 5 4 2 5 5" xfId="7309" xr:uid="{09DE9297-DD53-445A-8B0E-D5B2DD8D92E0}"/>
    <cellStyle name="Migliaia 5 4 2 5 6" xfId="20462" xr:uid="{5594BDEB-D7CF-4507-AE79-978FC1234FBD}"/>
    <cellStyle name="Migliaia 5 4 2 6" xfId="4386" xr:uid="{00000000-0005-0000-0000-000095100000}"/>
    <cellStyle name="Migliaia 5 4 2 6 2" xfId="13154" xr:uid="{8331AED4-C425-4328-88DF-2DFE741DBD78}"/>
    <cellStyle name="Migliaia 5 4 2 6 2 2" xfId="26262" xr:uid="{A83D665E-2A92-46B1-8A09-265601596265}"/>
    <cellStyle name="Migliaia 5 4 2 6 3" xfId="16922" xr:uid="{DAC668FB-6C72-4E2B-8246-193053327700}"/>
    <cellStyle name="Migliaia 5 4 2 6 3 2" xfId="30020" xr:uid="{EFDDD196-9DFA-451B-8202-61B834DB484C}"/>
    <cellStyle name="Migliaia 5 4 2 6 4" xfId="7813" xr:uid="{A57EADE0-B606-4ABB-AE51-99860BD4028D}"/>
    <cellStyle name="Migliaia 5 4 2 6 5" xfId="20965" xr:uid="{2898AB39-B463-48B4-96FF-63F54615AAEE}"/>
    <cellStyle name="Migliaia 5 4 2 7" xfId="2826" xr:uid="{00000000-0005-0000-0000-000096100000}"/>
    <cellStyle name="Migliaia 5 4 2 7 2" xfId="11607" xr:uid="{D9EDC842-8C06-452C-9FAD-D6D907F53BB5}"/>
    <cellStyle name="Migliaia 5 4 2 7 2 2" xfId="24722" xr:uid="{18777E4A-7F98-4CA0-8A2B-DEC29923BDB3}"/>
    <cellStyle name="Migliaia 5 4 2 7 3" xfId="15406" xr:uid="{64FD1127-0C3F-4E36-BB6A-944A999E4D9F}"/>
    <cellStyle name="Migliaia 5 4 2 7 3 2" xfId="28504" xr:uid="{4ED3D939-8B52-4698-B258-3B60F3F41E18}"/>
    <cellStyle name="Migliaia 5 4 2 7 4" xfId="9082" xr:uid="{495BD95F-7470-49A4-8546-65ACDF52322E}"/>
    <cellStyle name="Migliaia 5 4 2 7 5" xfId="22231" xr:uid="{7C36E8D4-4E06-4144-AA29-A392650806B7}"/>
    <cellStyle name="Migliaia 5 4 2 8" xfId="5663" xr:uid="{00000000-0005-0000-0000-000097100000}"/>
    <cellStyle name="Migliaia 5 4 2 8 2" xfId="14430" xr:uid="{A49963EB-97D2-49BA-BAD7-02CD27C910C0}"/>
    <cellStyle name="Migliaia 5 4 2 8 2 2" xfId="27531" xr:uid="{6268247C-F386-4190-B386-D64805507E91}"/>
    <cellStyle name="Migliaia 5 4 2 8 3" xfId="18191" xr:uid="{E7B6E334-7BB4-4412-A1F5-BE450388B3D6}"/>
    <cellStyle name="Migliaia 5 4 2 8 3 2" xfId="31289" xr:uid="{3E6662BA-44F9-4840-8F5D-B44B20675014}"/>
    <cellStyle name="Migliaia 5 4 2 8 4" xfId="9315" xr:uid="{7F07B7B8-D059-4531-8244-4AC77F923EA8}"/>
    <cellStyle name="Migliaia 5 4 2 8 5" xfId="22464" xr:uid="{E2B68302-A8BA-4E41-B195-6497E9CAF4F3}"/>
    <cellStyle name="Migliaia 5 4 2 9" xfId="9548" xr:uid="{AA54020B-97AA-459C-9654-E35FB68B15F2}"/>
    <cellStyle name="Migliaia 5 4 2 9 2" xfId="22697" xr:uid="{34882B64-9D4D-426A-8B2A-23C02D50CAF6}"/>
    <cellStyle name="Migliaia 5 4 3" xfId="2127" xr:uid="{00000000-0005-0000-0000-000098100000}"/>
    <cellStyle name="Migliaia 5 4 3 2" xfId="4601" xr:uid="{00000000-0005-0000-0000-000099100000}"/>
    <cellStyle name="Migliaia 5 4 3 2 2" xfId="13368" xr:uid="{BC7EB2A0-74A4-493B-8BA3-B8C7B35968CC}"/>
    <cellStyle name="Migliaia 5 4 3 2 2 2" xfId="26476" xr:uid="{09510482-FD45-4C5D-9494-FFED7E9125C2}"/>
    <cellStyle name="Migliaia 5 4 3 2 3" xfId="17136" xr:uid="{38D3652D-1AD8-4881-84BA-2CB1077825D9}"/>
    <cellStyle name="Migliaia 5 4 3 2 3 2" xfId="30234" xr:uid="{CF7B6D9A-1E4A-4510-8077-3B4147C82A5A}"/>
    <cellStyle name="Migliaia 5 4 3 2 4" xfId="8027" xr:uid="{AA211BCC-1F0A-4467-82CC-C8B6B05DD80B}"/>
    <cellStyle name="Migliaia 5 4 3 2 5" xfId="21178" xr:uid="{26D686BA-B9E9-420D-A8F5-169843BE4ECC}"/>
    <cellStyle name="Migliaia 5 4 3 3" xfId="3048" xr:uid="{00000000-0005-0000-0000-00009A100000}"/>
    <cellStyle name="Migliaia 5 4 3 3 2" xfId="15620" xr:uid="{79026A25-757A-487D-BB1C-43D670364D8A}"/>
    <cellStyle name="Migliaia 5 4 3 3 2 2" xfId="28718" xr:uid="{ADAEB269-ED2B-47E0-8989-7507F0766E27}"/>
    <cellStyle name="Migliaia 5 4 3 3 3" xfId="11828" xr:uid="{51420605-8140-4F6D-BF19-9466CEA9EA4E}"/>
    <cellStyle name="Migliaia 5 4 3 3 4" xfId="24936" xr:uid="{1FC50B0E-DF8D-4628-8206-CC6F0832B9DF}"/>
    <cellStyle name="Migliaia 5 4 3 4" xfId="11003" xr:uid="{46F2675B-6A17-41E4-825A-F3898C612731}"/>
    <cellStyle name="Migliaia 5 4 3 4 2" xfId="24119" xr:uid="{D8B58305-5787-4B0B-88B5-0CC8AB3C3FE1}"/>
    <cellStyle name="Migliaia 5 4 3 5" xfId="14797" xr:uid="{9F1D7644-B70D-4D54-886A-954A51982C15}"/>
    <cellStyle name="Migliaia 5 4 3 5 2" xfId="27895" xr:uid="{32FE1A59-BA7F-475F-ABA6-F41D6A33638F}"/>
    <cellStyle name="Migliaia 5 4 3 6" xfId="6487" xr:uid="{874E9839-F0BF-43C0-B182-200D7E5A5DE6}"/>
    <cellStyle name="Migliaia 5 4 3 7" xfId="19643" xr:uid="{9B237316-B489-4AF4-A1BC-433C818C7B19}"/>
    <cellStyle name="Migliaia 5 4 4" xfId="3283" xr:uid="{00000000-0005-0000-0000-00009B100000}"/>
    <cellStyle name="Migliaia 5 4 4 2" xfId="4836" xr:uid="{00000000-0005-0000-0000-00009C100000}"/>
    <cellStyle name="Migliaia 5 4 4 2 2" xfId="13603" xr:uid="{C6065967-FD4B-4A12-BFDC-C24CED1AF683}"/>
    <cellStyle name="Migliaia 5 4 4 2 2 2" xfId="26711" xr:uid="{8E9776FB-9AF4-4311-B292-3CB85964AAFC}"/>
    <cellStyle name="Migliaia 5 4 4 2 3" xfId="17371" xr:uid="{71541D62-4FE0-41FE-9EB7-1F162AC5E673}"/>
    <cellStyle name="Migliaia 5 4 4 2 3 2" xfId="30469" xr:uid="{E645A3E3-4479-4453-A8B3-8280BB00C666}"/>
    <cellStyle name="Migliaia 5 4 4 2 4" xfId="8262" xr:uid="{44B212EB-47C0-499D-B6EE-C36E05C6BE24}"/>
    <cellStyle name="Migliaia 5 4 4 2 5" xfId="21412" xr:uid="{ABA95474-BBA5-4BF3-8DB3-6A690B4653B7}"/>
    <cellStyle name="Migliaia 5 4 4 3" xfId="12063" xr:uid="{236F5307-2C87-4600-856E-D82576DC90B9}"/>
    <cellStyle name="Migliaia 5 4 4 3 2" xfId="25171" xr:uid="{CFBF1059-86F9-4748-A232-08E72AF3F55B}"/>
    <cellStyle name="Migliaia 5 4 4 4" xfId="15855" xr:uid="{DD1E7920-0955-44F4-BA1E-916294C6C654}"/>
    <cellStyle name="Migliaia 5 4 4 4 2" xfId="28953" xr:uid="{1F24ACB7-6439-4C84-83B2-C9A00AABA3CC}"/>
    <cellStyle name="Migliaia 5 4 4 5" xfId="6722" xr:uid="{BA0DAF3A-43EE-4774-9116-267E93067F1C}"/>
    <cellStyle name="Migliaia 5 4 4 6" xfId="19877" xr:uid="{69649CA7-3C03-44E3-9529-E9EC49A60C88}"/>
    <cellStyle name="Migliaia 5 4 5" xfId="3519" xr:uid="{00000000-0005-0000-0000-00009D100000}"/>
    <cellStyle name="Migliaia 5 4 5 2" xfId="5072" xr:uid="{00000000-0005-0000-0000-00009E100000}"/>
    <cellStyle name="Migliaia 5 4 5 2 2" xfId="13839" xr:uid="{89B8063A-8F70-4AA2-B4DD-57E810688CCC}"/>
    <cellStyle name="Migliaia 5 4 5 2 2 2" xfId="26947" xr:uid="{DA9CD678-FD66-43F6-8EB6-885C7C5BCCE6}"/>
    <cellStyle name="Migliaia 5 4 5 2 3" xfId="17607" xr:uid="{2E51FD31-E184-4991-9475-879C271CAB84}"/>
    <cellStyle name="Migliaia 5 4 5 2 3 2" xfId="30705" xr:uid="{1D97D056-A63C-4520-A22E-7BB96BC25666}"/>
    <cellStyle name="Migliaia 5 4 5 2 4" xfId="8498" xr:uid="{4A81FD7B-63A0-4B72-BCCE-D577DCA60BE9}"/>
    <cellStyle name="Migliaia 5 4 5 2 5" xfId="21647" xr:uid="{9C4C7029-185F-48A1-B67F-C9D96B2F7677}"/>
    <cellStyle name="Migliaia 5 4 5 3" xfId="12299" xr:uid="{D3858C71-E9B9-4664-83FF-A8A437F1AC2E}"/>
    <cellStyle name="Migliaia 5 4 5 3 2" xfId="25407" xr:uid="{C1B7FD45-D9A3-4AD7-8425-3D33269470FB}"/>
    <cellStyle name="Migliaia 5 4 5 4" xfId="16091" xr:uid="{E0FC3D82-99B1-44F3-AD85-C35944E324BA}"/>
    <cellStyle name="Migliaia 5 4 5 4 2" xfId="29189" xr:uid="{18F12485-0AE5-4A0E-B604-D1055859441E}"/>
    <cellStyle name="Migliaia 5 4 5 5" xfId="6958" xr:uid="{D28FA5A9-2A09-417E-AF67-309A14157767}"/>
    <cellStyle name="Migliaia 5 4 5 6" xfId="20112" xr:uid="{1BB9B38C-B8B0-4DAD-AB2D-2A96A3D5951B}"/>
    <cellStyle name="Migliaia 5 4 6" xfId="3754" xr:uid="{00000000-0005-0000-0000-00009F100000}"/>
    <cellStyle name="Migliaia 5 4 6 2" xfId="5306" xr:uid="{00000000-0005-0000-0000-0000A0100000}"/>
    <cellStyle name="Migliaia 5 4 6 2 2" xfId="14073" xr:uid="{2655D6AC-C443-4BF0-9007-47604FD0363A}"/>
    <cellStyle name="Migliaia 5 4 6 2 2 2" xfId="27181" xr:uid="{CC967FA8-C8AD-4EE1-A3D7-D85B0EEB0083}"/>
    <cellStyle name="Migliaia 5 4 6 2 3" xfId="17841" xr:uid="{5182AAE2-0E83-47A4-B5D7-26F819477CC1}"/>
    <cellStyle name="Migliaia 5 4 6 2 3 2" xfId="30939" xr:uid="{4FFA8281-C08E-4572-9705-9C3F4112649F}"/>
    <cellStyle name="Migliaia 5 4 6 2 4" xfId="8732" xr:uid="{50C7C540-2BAC-4956-A518-90594F05D831}"/>
    <cellStyle name="Migliaia 5 4 6 2 5" xfId="21881" xr:uid="{CEC87679-0F1E-4907-94D1-9F792D01A90C}"/>
    <cellStyle name="Migliaia 5 4 6 3" xfId="12534" xr:uid="{C2A13FE8-EA68-4882-B404-79D9958E9377}"/>
    <cellStyle name="Migliaia 5 4 6 3 2" xfId="25642" xr:uid="{5B88759F-669F-49E0-AC18-B79F2073D004}"/>
    <cellStyle name="Migliaia 5 4 6 4" xfId="16326" xr:uid="{792775E7-DA0F-4570-B1A8-B581ABB64FC7}"/>
    <cellStyle name="Migliaia 5 4 6 4 2" xfId="29424" xr:uid="{F3B17F4C-327D-4526-B3E9-F7DEA2ECD805}"/>
    <cellStyle name="Migliaia 5 4 6 5" xfId="7193" xr:uid="{B3C8E63A-0FFA-4459-AA35-A753E7783417}"/>
    <cellStyle name="Migliaia 5 4 6 6" xfId="20346" xr:uid="{2EC449B8-9BEA-4DB3-8739-8355BD7DA8D5}"/>
    <cellStyle name="Migliaia 5 4 7" xfId="4236" xr:uid="{00000000-0005-0000-0000-0000A1100000}"/>
    <cellStyle name="Migliaia 5 4 7 2" xfId="13004" xr:uid="{F2090757-3FBB-4A51-A16A-AAFC50D56CE2}"/>
    <cellStyle name="Migliaia 5 4 7 2 2" xfId="26112" xr:uid="{22E9C837-E5E1-4CB7-A218-ABC3F077CFAB}"/>
    <cellStyle name="Migliaia 5 4 7 3" xfId="16776" xr:uid="{4DE11391-1EA6-48B2-BCFD-3F248DEE497D}"/>
    <cellStyle name="Migliaia 5 4 7 3 2" xfId="29874" xr:uid="{D4E21811-80E8-4BA8-8E90-77D9C9E157E8}"/>
    <cellStyle name="Migliaia 5 4 7 4" xfId="7663" xr:uid="{ED7725F7-6C9A-4C5A-A47B-DD50797A0109}"/>
    <cellStyle name="Migliaia 5 4 7 5" xfId="20816" xr:uid="{B07AA366-335A-4F85-A1DC-BDEFDF40B1E0}"/>
    <cellStyle name="Migliaia 5 4 8" xfId="2668" xr:uid="{00000000-0005-0000-0000-0000A2100000}"/>
    <cellStyle name="Migliaia 5 4 8 2" xfId="11458" xr:uid="{14252CFD-6A55-439F-BFA0-B87C0D2DDA07}"/>
    <cellStyle name="Migliaia 5 4 8 2 2" xfId="24573" xr:uid="{1C3E3226-8D76-40AD-8630-A634AED9FE6F}"/>
    <cellStyle name="Migliaia 5 4 8 3" xfId="15248" xr:uid="{F4B02D5B-956E-4B4D-A047-4605E766A7B6}"/>
    <cellStyle name="Migliaia 5 4 8 3 2" xfId="28346" xr:uid="{58CB9954-11A4-4C56-BB64-6A6B5423B504}"/>
    <cellStyle name="Migliaia 5 4 8 4" xfId="8966" xr:uid="{9B13CDE3-496C-4D9F-B0C9-B4EAAC9E1F7E}"/>
    <cellStyle name="Migliaia 5 4 8 5" xfId="22115" xr:uid="{074270AB-0C44-4FBA-BFBB-DDA206D18236}"/>
    <cellStyle name="Migliaia 5 4 9" xfId="5547" xr:uid="{00000000-0005-0000-0000-0000A3100000}"/>
    <cellStyle name="Migliaia 5 4 9 2" xfId="14314" xr:uid="{91B9F7F4-603E-4D20-B899-47A90D6872F4}"/>
    <cellStyle name="Migliaia 5 4 9 2 2" xfId="27415" xr:uid="{3F4DA3C8-CD7E-4B2C-B262-BED6E30BE9EA}"/>
    <cellStyle name="Migliaia 5 4 9 3" xfId="18075" xr:uid="{28B90778-0E61-40D6-9AB9-0455DD24FC64}"/>
    <cellStyle name="Migliaia 5 4 9 3 2" xfId="31173" xr:uid="{1F6A2CC6-24AD-482E-8211-7D1260BBE1B7}"/>
    <cellStyle name="Migliaia 5 4 9 4" xfId="9199" xr:uid="{C2743CFB-6461-40CF-81FC-E42964360E70}"/>
    <cellStyle name="Migliaia 5 4 9 5" xfId="22348" xr:uid="{836BF359-A023-4469-8BB9-FB29A8996C9B}"/>
    <cellStyle name="Migliaia 5 5" xfId="2181" xr:uid="{00000000-0005-0000-0000-0000A4100000}"/>
    <cellStyle name="Migliaia 5 5 10" xfId="9718" xr:uid="{60EF2799-0FDB-472B-A4B1-392C3FB6811E}"/>
    <cellStyle name="Migliaia 5 5 10 2" xfId="22867" xr:uid="{277C403F-A7D7-4B3B-B6E9-D9BAA1561932}"/>
    <cellStyle name="Migliaia 5 5 11" xfId="9953" xr:uid="{0FC34C29-C105-40DB-86E1-1F92EB7D80E1}"/>
    <cellStyle name="Migliaia 5 5 11 2" xfId="23102" xr:uid="{0A9923B2-5FF2-48F6-A049-1C0BFFE2D6AD}"/>
    <cellStyle name="Migliaia 5 5 12" xfId="10186" xr:uid="{2F28A9E0-F227-4268-B6E1-5F4F403A80B6}"/>
    <cellStyle name="Migliaia 5 5 12 2" xfId="23335" xr:uid="{27754713-CAFE-4672-BF3D-4ECBF2890496}"/>
    <cellStyle name="Migliaia 5 5 13" xfId="10426" xr:uid="{AE8AD73F-57A6-4BA4-89CD-7BE9BF65FE0E}"/>
    <cellStyle name="Migliaia 5 5 13 2" xfId="23568" xr:uid="{655B1225-631D-48D9-8F68-7A91B28567FA}"/>
    <cellStyle name="Migliaia 5 5 14" xfId="11057" xr:uid="{E3DBCCE0-B80B-4B5C-90E5-40F3592C34C3}"/>
    <cellStyle name="Migliaia 5 5 14 2" xfId="24173" xr:uid="{4F045EC1-D3D0-46E3-936B-0817B16BC800}"/>
    <cellStyle name="Migliaia 5 5 15" xfId="14851" xr:uid="{D913DD1B-A2D1-420F-B4B9-44292AD3026D}"/>
    <cellStyle name="Migliaia 5 5 15 2" xfId="27949" xr:uid="{DD5A85EC-A420-4D99-A5CC-EEB572A8BC98}"/>
    <cellStyle name="Migliaia 5 5 16" xfId="6204" xr:uid="{2086BC73-7A15-449F-8718-60D50234CE9B}"/>
    <cellStyle name="Migliaia 5 5 17" xfId="19368" xr:uid="{D7F08F07-FC90-4622-B130-BFDEB304314B}"/>
    <cellStyle name="Migliaia 5 5 2" xfId="3102" xr:uid="{00000000-0005-0000-0000-0000A5100000}"/>
    <cellStyle name="Migliaia 5 5 2 2" xfId="4655" xr:uid="{00000000-0005-0000-0000-0000A6100000}"/>
    <cellStyle name="Migliaia 5 5 2 2 2" xfId="13422" xr:uid="{24966750-64A6-432C-92B6-99332FF53137}"/>
    <cellStyle name="Migliaia 5 5 2 2 2 2" xfId="26530" xr:uid="{26ECAE22-A564-4294-8360-88FBB18AA127}"/>
    <cellStyle name="Migliaia 5 5 2 2 3" xfId="17190" xr:uid="{B43B248F-5901-43CB-B01F-353D2278C0B4}"/>
    <cellStyle name="Migliaia 5 5 2 2 3 2" xfId="30288" xr:uid="{9322E2BE-3BED-452A-BCC8-358CFD7160E7}"/>
    <cellStyle name="Migliaia 5 5 2 2 4" xfId="8081" xr:uid="{37E4CD33-86AB-4D4F-A6E3-05795FCD9EC7}"/>
    <cellStyle name="Migliaia 5 5 2 2 5" xfId="21232" xr:uid="{F65FD635-B8C2-4CE2-94C7-AEBD096A2CF8}"/>
    <cellStyle name="Migliaia 5 5 2 3" xfId="11882" xr:uid="{1278E64B-9D79-47A6-9391-71130EDCCFAE}"/>
    <cellStyle name="Migliaia 5 5 2 3 2" xfId="24990" xr:uid="{886D97E8-E213-4624-AB67-8E1BCE1A0305}"/>
    <cellStyle name="Migliaia 5 5 2 4" xfId="15674" xr:uid="{878D8A6A-D9CB-4F0A-93BA-A7F7B292ACAE}"/>
    <cellStyle name="Migliaia 5 5 2 4 2" xfId="28772" xr:uid="{CD79D135-BADC-4190-AA68-FAFB3ED5B1FE}"/>
    <cellStyle name="Migliaia 5 5 2 5" xfId="6541" xr:uid="{B8199310-2A6F-47DB-9D27-D1A2016F9718}"/>
    <cellStyle name="Migliaia 5 5 2 6" xfId="19697" xr:uid="{279CD6D7-4CFD-4966-8712-58F27A648496}"/>
    <cellStyle name="Migliaia 5 5 3" xfId="3337" xr:uid="{00000000-0005-0000-0000-0000A7100000}"/>
    <cellStyle name="Migliaia 5 5 3 2" xfId="4890" xr:uid="{00000000-0005-0000-0000-0000A8100000}"/>
    <cellStyle name="Migliaia 5 5 3 2 2" xfId="13657" xr:uid="{A0F6DC87-7170-4BFB-8204-7EDEADC8FD13}"/>
    <cellStyle name="Migliaia 5 5 3 2 2 2" xfId="26765" xr:uid="{27C8E62B-5820-4C5A-9194-EC2B54676BDB}"/>
    <cellStyle name="Migliaia 5 5 3 2 3" xfId="17425" xr:uid="{02101854-A6F6-4416-97E2-194A0F0E1C87}"/>
    <cellStyle name="Migliaia 5 5 3 2 3 2" xfId="30523" xr:uid="{DF60302B-C9D3-4DAB-86AC-89FAC062F0EF}"/>
    <cellStyle name="Migliaia 5 5 3 2 4" xfId="8316" xr:uid="{277DBBFB-3F7F-4385-AE86-DEE714D0EC03}"/>
    <cellStyle name="Migliaia 5 5 3 2 5" xfId="21466" xr:uid="{E458894C-B783-4E96-B7AD-63A7FDCAF46C}"/>
    <cellStyle name="Migliaia 5 5 3 3" xfId="12117" xr:uid="{37C1F3E2-3943-4E6B-8539-EA441253DECC}"/>
    <cellStyle name="Migliaia 5 5 3 3 2" xfId="25225" xr:uid="{024B5EBC-5596-4E66-9B88-DAC6A244622E}"/>
    <cellStyle name="Migliaia 5 5 3 4" xfId="15909" xr:uid="{4635CD63-1077-45FA-87CA-17BB6C5CA9EF}"/>
    <cellStyle name="Migliaia 5 5 3 4 2" xfId="29007" xr:uid="{38A5A0EA-B03A-438D-8671-02C30A9087E2}"/>
    <cellStyle name="Migliaia 5 5 3 5" xfId="6776" xr:uid="{EB2E82AD-9BF7-4B2A-A005-06C93429F43A}"/>
    <cellStyle name="Migliaia 5 5 3 6" xfId="19931" xr:uid="{2603661B-4181-4F98-B40A-E0AFB6CEDAB0}"/>
    <cellStyle name="Migliaia 5 5 4" xfId="3573" xr:uid="{00000000-0005-0000-0000-0000A9100000}"/>
    <cellStyle name="Migliaia 5 5 4 2" xfId="5126" xr:uid="{00000000-0005-0000-0000-0000AA100000}"/>
    <cellStyle name="Migliaia 5 5 4 2 2" xfId="13893" xr:uid="{48CAE124-7602-4CCF-8D53-66D1941A25E8}"/>
    <cellStyle name="Migliaia 5 5 4 2 2 2" xfId="27001" xr:uid="{6226391B-14EC-488C-A80B-14EF122E17A3}"/>
    <cellStyle name="Migliaia 5 5 4 2 3" xfId="17661" xr:uid="{14D77C76-0080-4E61-97B0-8B928A6164EA}"/>
    <cellStyle name="Migliaia 5 5 4 2 3 2" xfId="30759" xr:uid="{12AB5D26-C15B-47A6-B3CE-876CD76D06F5}"/>
    <cellStyle name="Migliaia 5 5 4 2 4" xfId="8552" xr:uid="{91C7351B-927C-4A1B-9ED2-FEB5C3A29745}"/>
    <cellStyle name="Migliaia 5 5 4 2 5" xfId="21701" xr:uid="{88D567C7-1FBD-4D3B-BE84-28060994DF6E}"/>
    <cellStyle name="Migliaia 5 5 4 3" xfId="12353" xr:uid="{4E1DBF59-DC12-42E1-B791-635F16AD1091}"/>
    <cellStyle name="Migliaia 5 5 4 3 2" xfId="25461" xr:uid="{4C0B9D25-6A82-4BE7-A654-3D54A3CBEBFF}"/>
    <cellStyle name="Migliaia 5 5 4 4" xfId="16145" xr:uid="{51284993-D276-48C6-B0C4-F88BA2DB01D3}"/>
    <cellStyle name="Migliaia 5 5 4 4 2" xfId="29243" xr:uid="{9E2BC35B-814D-4B14-A1D7-E8147617ED35}"/>
    <cellStyle name="Migliaia 5 5 4 5" xfId="7012" xr:uid="{91032705-DFE6-4838-B4A6-B9A647336BA0}"/>
    <cellStyle name="Migliaia 5 5 4 6" xfId="20166" xr:uid="{6FFE2072-ECAB-45B1-A881-4FB51AAE209F}"/>
    <cellStyle name="Migliaia 5 5 5" xfId="3808" xr:uid="{00000000-0005-0000-0000-0000AB100000}"/>
    <cellStyle name="Migliaia 5 5 5 2" xfId="5360" xr:uid="{00000000-0005-0000-0000-0000AC100000}"/>
    <cellStyle name="Migliaia 5 5 5 2 2" xfId="14127" xr:uid="{0C351A0D-7732-4EC7-BECD-E37DD009EE3D}"/>
    <cellStyle name="Migliaia 5 5 5 2 2 2" xfId="27235" xr:uid="{5AF7072D-2A43-4DF9-B2C0-0995EE9F5023}"/>
    <cellStyle name="Migliaia 5 5 5 2 3" xfId="17895" xr:uid="{B91B3A25-3E95-4617-AE2A-A2A06C89A3AB}"/>
    <cellStyle name="Migliaia 5 5 5 2 3 2" xfId="30993" xr:uid="{80A881C4-3782-480B-BCB6-997F97D1E0FA}"/>
    <cellStyle name="Migliaia 5 5 5 2 4" xfId="8786" xr:uid="{CE45F3A5-AC6C-46FB-8E62-CBD34C0034BB}"/>
    <cellStyle name="Migliaia 5 5 5 2 5" xfId="21935" xr:uid="{0E18B4F9-2E07-4C1E-B40C-F0080ACE9A59}"/>
    <cellStyle name="Migliaia 5 5 5 3" xfId="12588" xr:uid="{A950E871-EB84-461B-8DEF-993235FEB2F4}"/>
    <cellStyle name="Migliaia 5 5 5 3 2" xfId="25696" xr:uid="{2D135410-68B9-4A1C-B728-8D9EDECF6CC9}"/>
    <cellStyle name="Migliaia 5 5 5 4" xfId="16380" xr:uid="{A437F02D-FC5A-4BD3-BB7A-72F7687F9CA3}"/>
    <cellStyle name="Migliaia 5 5 5 4 2" xfId="29478" xr:uid="{62502531-2F24-492D-A6D4-F82D503960F2}"/>
    <cellStyle name="Migliaia 5 5 5 5" xfId="7247" xr:uid="{E44330D5-1716-450F-9D8C-312790526DB6}"/>
    <cellStyle name="Migliaia 5 5 5 6" xfId="20400" xr:uid="{C94B737F-39C6-43C7-B0F6-489E98022CCB}"/>
    <cellStyle name="Migliaia 5 5 6" xfId="4321" xr:uid="{00000000-0005-0000-0000-0000AD100000}"/>
    <cellStyle name="Migliaia 5 5 6 2" xfId="13089" xr:uid="{4E62D85E-BA33-4796-9AF6-8916936EE81C}"/>
    <cellStyle name="Migliaia 5 5 6 2 2" xfId="26197" xr:uid="{81C03D6D-4234-49E7-A3E3-60661CF5FE36}"/>
    <cellStyle name="Migliaia 5 5 6 3" xfId="16860" xr:uid="{1D8A643A-E349-4DAB-A5A7-AC294162DF6A}"/>
    <cellStyle name="Migliaia 5 5 6 3 2" xfId="29958" xr:uid="{245A9A4C-C4A7-4664-A157-478A22459822}"/>
    <cellStyle name="Migliaia 5 5 6 4" xfId="7748" xr:uid="{9FE075BA-C75C-49AC-96C7-916B3EAFF34D}"/>
    <cellStyle name="Migliaia 5 5 6 5" xfId="20900" xr:uid="{BB3964A6-A7C8-498C-9F5A-D9EF1FF0A621}"/>
    <cellStyle name="Migliaia 5 5 7" xfId="2756" xr:uid="{00000000-0005-0000-0000-0000AE100000}"/>
    <cellStyle name="Migliaia 5 5 7 2" xfId="11542" xr:uid="{9A393C99-D4D7-488F-B036-BD4FDAA5A269}"/>
    <cellStyle name="Migliaia 5 5 7 2 2" xfId="24657" xr:uid="{C7ACF74A-2AA4-48AC-9325-23EB777801B1}"/>
    <cellStyle name="Migliaia 5 5 7 3" xfId="15336" xr:uid="{7DABE4F9-6B84-4630-BA24-D699FB14FF06}"/>
    <cellStyle name="Migliaia 5 5 7 3 2" xfId="28434" xr:uid="{B17DA980-0FDD-484C-A9F0-9DF5DC1A0C94}"/>
    <cellStyle name="Migliaia 5 5 7 4" xfId="9020" xr:uid="{7D1365D2-88B0-4B38-A398-89A5E43405C2}"/>
    <cellStyle name="Migliaia 5 5 7 5" xfId="22169" xr:uid="{CE29DB72-097E-4873-A092-BA21D95A5F11}"/>
    <cellStyle name="Migliaia 5 5 8" xfId="5601" xr:uid="{00000000-0005-0000-0000-0000AF100000}"/>
    <cellStyle name="Migliaia 5 5 8 2" xfId="14368" xr:uid="{18E9B296-CC96-466C-8FF9-8D670772428B}"/>
    <cellStyle name="Migliaia 5 5 8 2 2" xfId="27469" xr:uid="{31283EC3-909F-424D-A1C7-927197534FFA}"/>
    <cellStyle name="Migliaia 5 5 8 3" xfId="18129" xr:uid="{3272ED4E-B81A-44B6-8DCB-E136967D7C4F}"/>
    <cellStyle name="Migliaia 5 5 8 3 2" xfId="31227" xr:uid="{D0664381-8A3D-4006-9118-A1E5A9915DAA}"/>
    <cellStyle name="Migliaia 5 5 8 4" xfId="9253" xr:uid="{827E8E96-E521-4BA9-9184-081F3E694647}"/>
    <cellStyle name="Migliaia 5 5 8 5" xfId="22402" xr:uid="{5B56EB41-855A-4E31-ADF3-91073DB97AFA}"/>
    <cellStyle name="Migliaia 5 5 9" xfId="9486" xr:uid="{F0D0E786-5940-44E3-A422-D58BAFBDFABA}"/>
    <cellStyle name="Migliaia 5 5 9 2" xfId="22635" xr:uid="{51512B1F-384C-42E4-B8D8-B646972D93C7}"/>
    <cellStyle name="Migliaia 5 6" xfId="2005" xr:uid="{00000000-0005-0000-0000-0000B0100000}"/>
    <cellStyle name="Migliaia 5 6 2" xfId="4531" xr:uid="{00000000-0005-0000-0000-0000B1100000}"/>
    <cellStyle name="Migliaia 5 6 2 2" xfId="13298" xr:uid="{CF7B45A5-BDF9-4621-B4DD-5AC18AC28396}"/>
    <cellStyle name="Migliaia 5 6 2 2 2" xfId="26406" xr:uid="{CD827B19-7CB2-45CB-9BD1-0DADB02708D4}"/>
    <cellStyle name="Migliaia 5 6 2 3" xfId="17066" xr:uid="{FD2AD0BA-042A-4808-8899-42911A96DD7E}"/>
    <cellStyle name="Migliaia 5 6 2 3 2" xfId="30164" xr:uid="{BB97A8D7-0581-4BB8-A1EF-9646F174D9B6}"/>
    <cellStyle name="Migliaia 5 6 2 4" xfId="7957" xr:uid="{44C2BC88-2194-498B-95DD-D3D1ECFE7E8A}"/>
    <cellStyle name="Migliaia 5 6 2 5" xfId="21108" xr:uid="{B7283589-64C7-443C-BB1D-84290338ECBD}"/>
    <cellStyle name="Migliaia 5 6 3" xfId="2974" xr:uid="{00000000-0005-0000-0000-0000B2100000}"/>
    <cellStyle name="Migliaia 5 6 3 2" xfId="15550" xr:uid="{8E62C03C-1FFA-4C99-B2FB-9663A5587197}"/>
    <cellStyle name="Migliaia 5 6 3 2 2" xfId="28648" xr:uid="{AEC1EC87-4E20-455F-9FD8-B53DDD8E066B}"/>
    <cellStyle name="Migliaia 5 6 3 3" xfId="11754" xr:uid="{78B064BA-4714-4AC3-8A93-B901812D6F8F}"/>
    <cellStyle name="Migliaia 5 6 3 4" xfId="24866" xr:uid="{DE54535A-B79D-4E68-AD39-070D8345487F}"/>
    <cellStyle name="Migliaia 5 6 4" xfId="10881" xr:uid="{ECC84955-5627-46EC-BB4B-30D3A7B0BEF5}"/>
    <cellStyle name="Migliaia 5 6 4 2" xfId="24001" xr:uid="{3C17CE0C-AF6F-4812-B0E4-D3E471E3592B}"/>
    <cellStyle name="Migliaia 5 6 5" xfId="14735" xr:uid="{FD23F8F0-6743-4E9D-8811-5870F7500248}"/>
    <cellStyle name="Migliaia 5 6 5 2" xfId="27833" xr:uid="{2AF28163-64A1-465F-BB4E-28CA939EE4BD}"/>
    <cellStyle name="Migliaia 5 6 6" xfId="6413" xr:uid="{BA3B6980-3CCF-4C79-994A-55898EAD89ED}"/>
    <cellStyle name="Migliaia 5 6 7" xfId="19573" xr:uid="{75FC0EE5-0D03-41C6-A5F4-7FA84B803A87}"/>
    <cellStyle name="Migliaia 5 7" xfId="3221" xr:uid="{00000000-0005-0000-0000-0000B3100000}"/>
    <cellStyle name="Migliaia 5 7 2" xfId="4774" xr:uid="{00000000-0005-0000-0000-0000B4100000}"/>
    <cellStyle name="Migliaia 5 7 2 2" xfId="13541" xr:uid="{43F9848A-28BE-4CBD-847E-C3E85F72AAAD}"/>
    <cellStyle name="Migliaia 5 7 2 2 2" xfId="26649" xr:uid="{CA4A7AFC-A3EA-40AB-8362-D00B961A9913}"/>
    <cellStyle name="Migliaia 5 7 2 3" xfId="17309" xr:uid="{E5091A5E-F52B-4C0A-89F4-B4B45723358B}"/>
    <cellStyle name="Migliaia 5 7 2 3 2" xfId="30407" xr:uid="{4EE162F3-5F25-43D9-AE78-9313A8785B3E}"/>
    <cellStyle name="Migliaia 5 7 2 4" xfId="8200" xr:uid="{2FFEDFAB-6B7E-4436-8AD1-5F29D0440684}"/>
    <cellStyle name="Migliaia 5 7 2 5" xfId="21350" xr:uid="{C94ADE95-CD64-4A1B-AE2E-703186B14AD0}"/>
    <cellStyle name="Migliaia 5 7 3" xfId="12001" xr:uid="{082B1B54-3F2E-4F73-8614-8A9CBA186F39}"/>
    <cellStyle name="Migliaia 5 7 3 2" xfId="25109" xr:uid="{BE7AD6A7-2A03-402F-B11A-A5CAD4947B6E}"/>
    <cellStyle name="Migliaia 5 7 4" xfId="15793" xr:uid="{D8C83672-8011-4282-A993-F05F6EC2AC27}"/>
    <cellStyle name="Migliaia 5 7 4 2" xfId="28891" xr:uid="{5E7020D8-30BD-403D-9C56-17DF8AF36E66}"/>
    <cellStyle name="Migliaia 5 7 5" xfId="6660" xr:uid="{A17EFB0B-500A-4A73-8076-C3B190AFA712}"/>
    <cellStyle name="Migliaia 5 7 6" xfId="19815" xr:uid="{C0AA526E-952D-4B5E-9095-996B11431F7A}"/>
    <cellStyle name="Migliaia 5 8" xfId="3457" xr:uid="{00000000-0005-0000-0000-0000B5100000}"/>
    <cellStyle name="Migliaia 5 8 2" xfId="5010" xr:uid="{00000000-0005-0000-0000-0000B6100000}"/>
    <cellStyle name="Migliaia 5 8 2 2" xfId="13777" xr:uid="{B8D064ED-0BB4-4362-B3A0-B9844505E0AE}"/>
    <cellStyle name="Migliaia 5 8 2 2 2" xfId="26885" xr:uid="{1B4B704B-B6D6-4C0A-BC84-6218890AD54E}"/>
    <cellStyle name="Migliaia 5 8 2 3" xfId="17545" xr:uid="{E8969EF3-3747-4E22-B300-0D3846F15D79}"/>
    <cellStyle name="Migliaia 5 8 2 3 2" xfId="30643" xr:uid="{0050120B-2930-434F-9918-13158E9F5B35}"/>
    <cellStyle name="Migliaia 5 8 2 4" xfId="8436" xr:uid="{68E4618A-6EB1-4D29-92A2-C8DA26246B19}"/>
    <cellStyle name="Migliaia 5 8 2 5" xfId="21585" xr:uid="{367E9553-FF06-4DC0-9E49-B1EB815DE4F7}"/>
    <cellStyle name="Migliaia 5 8 3" xfId="12237" xr:uid="{7ECC655D-C292-4BBF-9FBE-81C1C15200CA}"/>
    <cellStyle name="Migliaia 5 8 3 2" xfId="25345" xr:uid="{A987D707-59B0-449D-80B0-2B49DC059419}"/>
    <cellStyle name="Migliaia 5 8 4" xfId="16029" xr:uid="{EB85BC3A-1D8C-4FDF-8B2A-FBE0904F6F84}"/>
    <cellStyle name="Migliaia 5 8 4 2" xfId="29127" xr:uid="{5BBBAF66-8D6C-4C5D-9C72-F40372B14C2D}"/>
    <cellStyle name="Migliaia 5 8 5" xfId="6896" xr:uid="{441B2EEB-21B0-41B6-8B82-D7EFFE8028C9}"/>
    <cellStyle name="Migliaia 5 8 6" xfId="20050" xr:uid="{3CFCBCEC-A796-4FA7-AD0D-31A599F74B5A}"/>
    <cellStyle name="Migliaia 5 9" xfId="3692" xr:uid="{00000000-0005-0000-0000-0000B7100000}"/>
    <cellStyle name="Migliaia 5 9 2" xfId="5244" xr:uid="{00000000-0005-0000-0000-0000B8100000}"/>
    <cellStyle name="Migliaia 5 9 2 2" xfId="14011" xr:uid="{9907C647-9DCE-4C72-8B84-03DFDE724460}"/>
    <cellStyle name="Migliaia 5 9 2 2 2" xfId="27119" xr:uid="{0388017A-7C06-4158-BE19-FF00D0494D72}"/>
    <cellStyle name="Migliaia 5 9 2 3" xfId="17779" xr:uid="{A2DD53D1-A76B-4461-AA59-229C923533FB}"/>
    <cellStyle name="Migliaia 5 9 2 3 2" xfId="30877" xr:uid="{6473FD9A-D0B5-44ED-B446-CA529856263E}"/>
    <cellStyle name="Migliaia 5 9 2 4" xfId="8670" xr:uid="{06814F43-A13A-45A2-B26D-5DD80B7B522A}"/>
    <cellStyle name="Migliaia 5 9 2 5" xfId="21819" xr:uid="{83B34911-25BA-45F9-84ED-CCB0C368F5E4}"/>
    <cellStyle name="Migliaia 5 9 3" xfId="12472" xr:uid="{8F4C7C10-1F64-45D5-A6A9-57A688759CF6}"/>
    <cellStyle name="Migliaia 5 9 3 2" xfId="25580" xr:uid="{936C6146-1B3F-4A97-972D-58E69438F040}"/>
    <cellStyle name="Migliaia 5 9 4" xfId="16264" xr:uid="{2D596A31-81B3-4E83-A3F5-A6EC78B59E47}"/>
    <cellStyle name="Migliaia 5 9 4 2" xfId="29362" xr:uid="{97CE48D7-85A0-4ED9-AC96-74C24D5494AD}"/>
    <cellStyle name="Migliaia 5 9 5" xfId="7131" xr:uid="{6FDDBC2F-59B2-4B47-BEEE-EF0D159AD19F}"/>
    <cellStyle name="Migliaia 5 9 6" xfId="20284" xr:uid="{5F6ACB75-1AB1-43CE-B6D4-212AA7E9D25B}"/>
    <cellStyle name="Migliaia 6" xfId="1377" xr:uid="{00000000-0005-0000-0000-0000B9100000}"/>
    <cellStyle name="Migliaia 6 10" xfId="4166" xr:uid="{00000000-0005-0000-0000-0000BA100000}"/>
    <cellStyle name="Migliaia 6 10 2" xfId="12934" xr:uid="{BE25A311-EC17-4FC9-8B88-954925201E1A}"/>
    <cellStyle name="Migliaia 6 10 2 2" xfId="26042" xr:uid="{91FB3419-013B-4D05-98FC-755E71ADAEE4}"/>
    <cellStyle name="Migliaia 6 10 3" xfId="16717" xr:uid="{B437CA6A-642B-41E8-8655-4C9ACFC3DC54}"/>
    <cellStyle name="Migliaia 6 10 3 2" xfId="29815" xr:uid="{3DBD29C8-DD83-4353-AD4A-3B711FD51F57}"/>
    <cellStyle name="Migliaia 6 10 4" xfId="7593" xr:uid="{F30EE12F-70B8-48F3-94F7-2A34AD01A6FE}"/>
    <cellStyle name="Migliaia 6 10 5" xfId="20746" xr:uid="{C7361B7C-9758-4C5B-90BB-B82B8282CA00}"/>
    <cellStyle name="Migliaia 6 11" xfId="2606" xr:uid="{00000000-0005-0000-0000-0000BB100000}"/>
    <cellStyle name="Migliaia 6 11 2" xfId="11397" xr:uid="{57184A10-496D-4B5D-8D14-3B8E4FECD7E2}"/>
    <cellStyle name="Migliaia 6 11 2 2" xfId="24513" xr:uid="{DDC8FAAF-A851-473A-9E86-E7499B530C95}"/>
    <cellStyle name="Migliaia 6 11 3" xfId="15189" xr:uid="{FE6FCF15-BDCF-4F61-BD50-07C482449693}"/>
    <cellStyle name="Migliaia 6 11 3 2" xfId="28287" xr:uid="{020408D7-9007-4D15-8F54-1BF73802827A}"/>
    <cellStyle name="Migliaia 6 11 4" xfId="8907" xr:uid="{8D3D5BCF-706F-4A68-89E5-305558F68673}"/>
    <cellStyle name="Migliaia 6 11 5" xfId="22056" xr:uid="{38C89D38-04D7-44F9-A58C-E3DACB87F9C0}"/>
    <cellStyle name="Migliaia 6 12" xfId="5484" xr:uid="{00000000-0005-0000-0000-0000BC100000}"/>
    <cellStyle name="Migliaia 6 12 2" xfId="14251" xr:uid="{D8F0C91A-AD0D-4A0B-8F0F-9ECDD8BC6167}"/>
    <cellStyle name="Migliaia 6 12 2 2" xfId="27356" xr:uid="{C91AFFEF-F333-4666-9805-62C29478B0CF}"/>
    <cellStyle name="Migliaia 6 12 3" xfId="18016" xr:uid="{1321A3C3-CD05-4127-B6BB-3957285168F4}"/>
    <cellStyle name="Migliaia 6 12 3 2" xfId="31114" xr:uid="{742CB07E-105D-4D79-A176-E76A9EA2CFE8}"/>
    <cellStyle name="Migliaia 6 12 4" xfId="9140" xr:uid="{CB1F5B15-7815-4C49-81FB-1CF13B55B714}"/>
    <cellStyle name="Migliaia 6 12 5" xfId="22289" xr:uid="{0FA03B69-66A0-4EE9-80C7-CF592E4CEE07}"/>
    <cellStyle name="Migliaia 6 13" xfId="9373" xr:uid="{CA9D176C-F590-4013-B28B-71FB244D30D4}"/>
    <cellStyle name="Migliaia 6 13 2" xfId="22522" xr:uid="{6BB89672-DE70-4306-8182-F306ED4337E1}"/>
    <cellStyle name="Migliaia 6 14" xfId="9605" xr:uid="{7D7893CA-8055-4808-8EFD-4B16A24177B7}"/>
    <cellStyle name="Migliaia 6 14 2" xfId="22754" xr:uid="{4396E63B-482E-431F-B477-F7AE93CDE060}"/>
    <cellStyle name="Migliaia 6 15" xfId="9840" xr:uid="{B93BA7EE-F6AD-4F8C-8662-120C281D3A6D}"/>
    <cellStyle name="Migliaia 6 15 2" xfId="22989" xr:uid="{FA602798-EDAD-4E92-8C2A-98BD06D23F18}"/>
    <cellStyle name="Migliaia 6 16" xfId="10073" xr:uid="{3DB6320F-92B4-462C-9329-0BAE21E49B5C}"/>
    <cellStyle name="Migliaia 6 16 2" xfId="23222" xr:uid="{94024263-E781-41E4-8372-7D7BDEC8E660}"/>
    <cellStyle name="Migliaia 6 17" xfId="10309" xr:uid="{7E3BC37A-3C29-4EAA-BBDD-7A305E92B14E}"/>
    <cellStyle name="Migliaia 6 17 2" xfId="23455" xr:uid="{1D5A19AB-EA67-4326-B3DD-805702F6029C}"/>
    <cellStyle name="Migliaia 6 18" xfId="10631" xr:uid="{8F9389C8-EF9C-46A1-8242-BF73340F4640}"/>
    <cellStyle name="Migliaia 6 18 2" xfId="23756" xr:uid="{B5D96FE5-47B0-48E0-A868-EFC7F64E0D3E}"/>
    <cellStyle name="Migliaia 6 19" xfId="14551" xr:uid="{CDC406FA-6949-4408-BE38-80BC9793B5D3}"/>
    <cellStyle name="Migliaia 6 19 2" xfId="27649" xr:uid="{823D49DD-ACC8-40D4-98AD-3823A8B891CC}"/>
    <cellStyle name="Migliaia 6 2" xfId="1378" xr:uid="{00000000-0005-0000-0000-0000BD100000}"/>
    <cellStyle name="Migliaia 6 2 10" xfId="5485" xr:uid="{00000000-0005-0000-0000-0000BE100000}"/>
    <cellStyle name="Migliaia 6 2 10 2" xfId="14252" xr:uid="{E89E7CFD-1791-4957-A118-78837C4942D3}"/>
    <cellStyle name="Migliaia 6 2 10 2 2" xfId="27357" xr:uid="{5FDB0504-6C15-4493-9EC0-FF8C40A0A7F4}"/>
    <cellStyle name="Migliaia 6 2 10 3" xfId="18017" xr:uid="{97CACC68-39E5-48AA-B432-7D85AD58AEAE}"/>
    <cellStyle name="Migliaia 6 2 10 3 2" xfId="31115" xr:uid="{E936513C-EF0E-472A-A917-ED4756BFE79C}"/>
    <cellStyle name="Migliaia 6 2 10 4" xfId="9141" xr:uid="{96871313-2B70-41F4-852D-CC1433935DE8}"/>
    <cellStyle name="Migliaia 6 2 10 5" xfId="22290" xr:uid="{26E53045-FB8E-4721-80F6-C422DB08A7A6}"/>
    <cellStyle name="Migliaia 6 2 11" xfId="9374" xr:uid="{A72041D0-3633-4E58-9F7D-70AADE66579A}"/>
    <cellStyle name="Migliaia 6 2 11 2" xfId="22523" xr:uid="{3FA187BC-7E60-46A7-B337-5BB5F741A612}"/>
    <cellStyle name="Migliaia 6 2 12" xfId="9606" xr:uid="{88EBCCF0-ADB2-47D5-ACED-53890F4F1AE1}"/>
    <cellStyle name="Migliaia 6 2 12 2" xfId="22755" xr:uid="{52442D9F-8BD1-4027-BCAD-E7B593FA8611}"/>
    <cellStyle name="Migliaia 6 2 13" xfId="9841" xr:uid="{22464B8A-8337-4598-81D6-98A90B4885A1}"/>
    <cellStyle name="Migliaia 6 2 13 2" xfId="22990" xr:uid="{5A73D428-D4B2-48B4-A1DB-022706066083}"/>
    <cellStyle name="Migliaia 6 2 14" xfId="10074" xr:uid="{AFFF5441-F464-4820-8281-37AF8EB282D4}"/>
    <cellStyle name="Migliaia 6 2 14 2" xfId="23223" xr:uid="{FDE1693E-8C29-4FA1-8376-1FE436B91F02}"/>
    <cellStyle name="Migliaia 6 2 15" xfId="10310" xr:uid="{03873A39-FD0E-4AC2-9218-FA49999EC2DB}"/>
    <cellStyle name="Migliaia 6 2 15 2" xfId="23456" xr:uid="{439D30BF-61FD-4B76-8CFF-E8BEC832B5C4}"/>
    <cellStyle name="Migliaia 6 2 16" xfId="10632" xr:uid="{024FBF58-1DA1-406B-9542-9923B90F3C65}"/>
    <cellStyle name="Migliaia 6 2 16 2" xfId="23757" xr:uid="{A5C1B3BA-2846-49D7-8EA2-6193BBC8B8BD}"/>
    <cellStyle name="Migliaia 6 2 17" xfId="14552" xr:uid="{526C1F1A-8BFD-49AF-9A75-C1567C9F3BC2}"/>
    <cellStyle name="Migliaia 6 2 17 2" xfId="27650" xr:uid="{F1743AF9-C202-4843-B87D-1E3541519F01}"/>
    <cellStyle name="Migliaia 6 2 18" xfId="6001" xr:uid="{C98BFBE0-F7D4-4922-99B6-1798ABD1457F}"/>
    <cellStyle name="Migliaia 6 2 19" xfId="19179" xr:uid="{8678B279-E800-4FE6-80E7-9E53C2E0B157}"/>
    <cellStyle name="Migliaia 6 2 2" xfId="1822" xr:uid="{00000000-0005-0000-0000-0000BF100000}"/>
    <cellStyle name="Migliaia 6 2 2 10" xfId="9436" xr:uid="{DDCA8C4F-521C-43F1-8084-8D43F54BED57}"/>
    <cellStyle name="Migliaia 6 2 2 10 2" xfId="22585" xr:uid="{337AFD9D-E17A-40AE-B84F-BDCEE6814D09}"/>
    <cellStyle name="Migliaia 6 2 2 11" xfId="9668" xr:uid="{3358DB80-066F-4F35-97EB-9982854FEE3E}"/>
    <cellStyle name="Migliaia 6 2 2 11 2" xfId="22817" xr:uid="{7A5A1A29-822D-4C07-8824-48EE3AB3D947}"/>
    <cellStyle name="Migliaia 6 2 2 12" xfId="9903" xr:uid="{98CE0002-1B65-4173-B669-CA1E06C431FF}"/>
    <cellStyle name="Migliaia 6 2 2 12 2" xfId="23052" xr:uid="{A3E6E6BE-445E-462E-AF3F-67CF504506EE}"/>
    <cellStyle name="Migliaia 6 2 2 13" xfId="10136" xr:uid="{682CEA6F-BDB7-4969-8BC4-FF2B5F03DEF6}"/>
    <cellStyle name="Migliaia 6 2 2 13 2" xfId="23285" xr:uid="{92430B72-26F5-451D-918E-B43276BE4E72}"/>
    <cellStyle name="Migliaia 6 2 2 14" xfId="10376" xr:uid="{158FC31A-6A6F-45A4-85EF-9B2456E061CC}"/>
    <cellStyle name="Migliaia 6 2 2 14 2" xfId="23518" xr:uid="{70EF3AE9-8AC4-49D6-A879-3422B428DC52}"/>
    <cellStyle name="Migliaia 6 2 2 15" xfId="10738" xr:uid="{6F68ABCE-4472-4C0B-9638-B3CC3085EC44}"/>
    <cellStyle name="Migliaia 6 2 2 15 2" xfId="23861" xr:uid="{D43ABD9E-C824-4C2A-B530-B18FF7300750}"/>
    <cellStyle name="Migliaia 6 2 2 16" xfId="14614" xr:uid="{3DDBF7A5-8E59-4F0C-836F-4F665E98C648}"/>
    <cellStyle name="Migliaia 6 2 2 16 2" xfId="27712" xr:uid="{94F5940F-0E97-4862-8F6A-6CAFBF554971}"/>
    <cellStyle name="Migliaia 6 2 2 17" xfId="6124" xr:uid="{E09AB21A-6105-415D-BB4D-803BF174ADFF}"/>
    <cellStyle name="Migliaia 6 2 2 18" xfId="19289" xr:uid="{BB23DD79-F9BB-4207-A0C9-DCDD6F4D8A2E}"/>
    <cellStyle name="Migliaia 6 2 2 2" xfId="2247" xr:uid="{00000000-0005-0000-0000-0000C0100000}"/>
    <cellStyle name="Migliaia 6 2 2 2 10" xfId="9784" xr:uid="{18566F91-F8F0-42CF-8410-9446EA8D3C86}"/>
    <cellStyle name="Migliaia 6 2 2 2 10 2" xfId="22933" xr:uid="{D165B0A6-C474-43C0-8EEA-37F762A8DE86}"/>
    <cellStyle name="Migliaia 6 2 2 2 11" xfId="10019" xr:uid="{A427E99C-527B-468A-B7BC-B0C81B4827F9}"/>
    <cellStyle name="Migliaia 6 2 2 2 11 2" xfId="23168" xr:uid="{96F42C9E-242D-4863-A4A9-66FDADCEF4B5}"/>
    <cellStyle name="Migliaia 6 2 2 2 12" xfId="10252" xr:uid="{319DF2A6-A961-43CF-B944-275D2D1D9A62}"/>
    <cellStyle name="Migliaia 6 2 2 2 12 2" xfId="23401" xr:uid="{7D5AF57C-6ACC-4643-B069-4B3C7413F3F9}"/>
    <cellStyle name="Migliaia 6 2 2 2 13" xfId="10492" xr:uid="{944F2D36-066E-4780-AF7D-7F0059A983F6}"/>
    <cellStyle name="Migliaia 6 2 2 2 13 2" xfId="23634" xr:uid="{6B843F7C-A76C-4649-BDFA-4CFF81DEC77C}"/>
    <cellStyle name="Migliaia 6 2 2 2 14" xfId="11123" xr:uid="{464C3F81-0DF2-45A8-9C26-C763C9C2B689}"/>
    <cellStyle name="Migliaia 6 2 2 2 14 2" xfId="24239" xr:uid="{E81A20F0-62E2-472C-BDC9-853DF889A90A}"/>
    <cellStyle name="Migliaia 6 2 2 2 15" xfId="14917" xr:uid="{0848A32E-A724-4023-9244-24E5838B76A9}"/>
    <cellStyle name="Migliaia 6 2 2 2 15 2" xfId="28015" xr:uid="{13E7573F-2AC4-47F8-B90F-DA1330274C89}"/>
    <cellStyle name="Migliaia 6 2 2 2 16" xfId="6270" xr:uid="{E021D609-1762-49D6-AE81-103D59EDAF6C}"/>
    <cellStyle name="Migliaia 6 2 2 2 17" xfId="19434" xr:uid="{8D029277-F071-4A0C-AAEA-073BAAFEDA7F}"/>
    <cellStyle name="Migliaia 6 2 2 2 2" xfId="3168" xr:uid="{00000000-0005-0000-0000-0000C1100000}"/>
    <cellStyle name="Migliaia 6 2 2 2 2 2" xfId="4721" xr:uid="{00000000-0005-0000-0000-0000C2100000}"/>
    <cellStyle name="Migliaia 6 2 2 2 2 2 2" xfId="13488" xr:uid="{62A0A83A-B4B2-4ECE-BBD2-6F6C3E117BB4}"/>
    <cellStyle name="Migliaia 6 2 2 2 2 2 2 2" xfId="26596" xr:uid="{9453CF81-9D22-48F5-B92D-367DE93BFBA5}"/>
    <cellStyle name="Migliaia 6 2 2 2 2 2 3" xfId="17256" xr:uid="{383FEECA-33FB-4F94-961C-05CFBAC20786}"/>
    <cellStyle name="Migliaia 6 2 2 2 2 2 3 2" xfId="30354" xr:uid="{1F08F383-1227-4CB0-BD88-59F4C35390C4}"/>
    <cellStyle name="Migliaia 6 2 2 2 2 2 4" xfId="8147" xr:uid="{BB0CF433-7831-4C67-B5D2-053875B05278}"/>
    <cellStyle name="Migliaia 6 2 2 2 2 2 5" xfId="21298" xr:uid="{3AEA6DB3-D34E-4E44-A100-39AD60AA190C}"/>
    <cellStyle name="Migliaia 6 2 2 2 2 3" xfId="11948" xr:uid="{BF8D288F-7209-44AE-BC99-42AB9183F4BB}"/>
    <cellStyle name="Migliaia 6 2 2 2 2 3 2" xfId="25056" xr:uid="{59E222E8-0EAE-4CA0-89CA-135073C9E664}"/>
    <cellStyle name="Migliaia 6 2 2 2 2 4" xfId="15740" xr:uid="{A62FC1BB-567E-4C0C-870F-F2138E06AFFB}"/>
    <cellStyle name="Migliaia 6 2 2 2 2 4 2" xfId="28838" xr:uid="{7D80A93E-EF2A-4791-96A5-A1145F5CD1C6}"/>
    <cellStyle name="Migliaia 6 2 2 2 2 5" xfId="6607" xr:uid="{B374F783-CABD-44A3-AB0C-84B4902C9AEC}"/>
    <cellStyle name="Migliaia 6 2 2 2 2 6" xfId="19763" xr:uid="{088AB272-A353-408E-999F-DAAD54095BE4}"/>
    <cellStyle name="Migliaia 6 2 2 2 3" xfId="3403" xr:uid="{00000000-0005-0000-0000-0000C3100000}"/>
    <cellStyle name="Migliaia 6 2 2 2 3 2" xfId="4956" xr:uid="{00000000-0005-0000-0000-0000C4100000}"/>
    <cellStyle name="Migliaia 6 2 2 2 3 2 2" xfId="13723" xr:uid="{6AFAA270-0760-47E7-9C33-4F47E406EAEF}"/>
    <cellStyle name="Migliaia 6 2 2 2 3 2 2 2" xfId="26831" xr:uid="{3418CD53-483C-406B-AA4D-234AE2D14F51}"/>
    <cellStyle name="Migliaia 6 2 2 2 3 2 3" xfId="17491" xr:uid="{3E53487C-4966-4727-80D1-750E01A5DE20}"/>
    <cellStyle name="Migliaia 6 2 2 2 3 2 3 2" xfId="30589" xr:uid="{481EA69C-EBFD-417F-85FC-CA2496663C33}"/>
    <cellStyle name="Migliaia 6 2 2 2 3 2 4" xfId="8382" xr:uid="{B820BCBC-1B62-4AAB-9A0E-E120F2F46678}"/>
    <cellStyle name="Migliaia 6 2 2 2 3 2 5" xfId="21532" xr:uid="{A03B52E4-A6BA-4A22-AC17-7E502685DBAA}"/>
    <cellStyle name="Migliaia 6 2 2 2 3 3" xfId="12183" xr:uid="{EC6CBD86-A0F1-42E1-8A7E-FC8751CBCA1B}"/>
    <cellStyle name="Migliaia 6 2 2 2 3 3 2" xfId="25291" xr:uid="{11EBB476-FE95-49AA-983B-2FA435613AD5}"/>
    <cellStyle name="Migliaia 6 2 2 2 3 4" xfId="15975" xr:uid="{2BEAE0D9-7A85-4209-B9D7-5A4C6539AEE1}"/>
    <cellStyle name="Migliaia 6 2 2 2 3 4 2" xfId="29073" xr:uid="{744C908D-92CA-4549-8BD4-C09B7141DD76}"/>
    <cellStyle name="Migliaia 6 2 2 2 3 5" xfId="6842" xr:uid="{3A2D7CBA-03A3-4D75-833D-A91E4036A0D3}"/>
    <cellStyle name="Migliaia 6 2 2 2 3 6" xfId="19997" xr:uid="{C3B57E4C-98D5-45B1-9DE3-542421D1AF6C}"/>
    <cellStyle name="Migliaia 6 2 2 2 4" xfId="3639" xr:uid="{00000000-0005-0000-0000-0000C5100000}"/>
    <cellStyle name="Migliaia 6 2 2 2 4 2" xfId="5192" xr:uid="{00000000-0005-0000-0000-0000C6100000}"/>
    <cellStyle name="Migliaia 6 2 2 2 4 2 2" xfId="13959" xr:uid="{8AD595C6-249D-4EC4-BD89-C2FAF2CD12C4}"/>
    <cellStyle name="Migliaia 6 2 2 2 4 2 2 2" xfId="27067" xr:uid="{B0D585B9-E546-47D3-8DB7-559943870969}"/>
    <cellStyle name="Migliaia 6 2 2 2 4 2 3" xfId="17727" xr:uid="{747536F0-6B31-476A-B840-F11FC3C1D6BD}"/>
    <cellStyle name="Migliaia 6 2 2 2 4 2 3 2" xfId="30825" xr:uid="{2359990A-F18C-4992-B008-F4B617B2449B}"/>
    <cellStyle name="Migliaia 6 2 2 2 4 2 4" xfId="8618" xr:uid="{E99AA974-39CB-4F52-8E77-04EDC3EA7D4A}"/>
    <cellStyle name="Migliaia 6 2 2 2 4 2 5" xfId="21767" xr:uid="{017303B8-6D47-439C-BE8C-45682EBE2163}"/>
    <cellStyle name="Migliaia 6 2 2 2 4 3" xfId="12419" xr:uid="{73B5B6B1-5D43-4C33-8B95-6DFEDDB19D83}"/>
    <cellStyle name="Migliaia 6 2 2 2 4 3 2" xfId="25527" xr:uid="{5E6FADEB-FBCA-4B99-89F6-E07C94C9C055}"/>
    <cellStyle name="Migliaia 6 2 2 2 4 4" xfId="16211" xr:uid="{589F8541-4EC5-42E0-B8DB-1B1D248D635C}"/>
    <cellStyle name="Migliaia 6 2 2 2 4 4 2" xfId="29309" xr:uid="{6ACE3DEB-6A79-4F9D-96C6-B6C0FBCB1284}"/>
    <cellStyle name="Migliaia 6 2 2 2 4 5" xfId="7078" xr:uid="{CE51DCBB-0C48-4C79-A977-D6DB094EE32A}"/>
    <cellStyle name="Migliaia 6 2 2 2 4 6" xfId="20232" xr:uid="{7676C628-D596-4324-B30E-EBFD99509B8D}"/>
    <cellStyle name="Migliaia 6 2 2 2 5" xfId="3874" xr:uid="{00000000-0005-0000-0000-0000C7100000}"/>
    <cellStyle name="Migliaia 6 2 2 2 5 2" xfId="5426" xr:uid="{00000000-0005-0000-0000-0000C8100000}"/>
    <cellStyle name="Migliaia 6 2 2 2 5 2 2" xfId="14193" xr:uid="{7D63E3BA-75AA-48E2-A934-FAA539D140EB}"/>
    <cellStyle name="Migliaia 6 2 2 2 5 2 2 2" xfId="27301" xr:uid="{B0907658-C0CF-4635-BDA7-E6499CFE71C6}"/>
    <cellStyle name="Migliaia 6 2 2 2 5 2 3" xfId="17961" xr:uid="{4C06E9F8-F82C-432A-95E4-D228133A97B0}"/>
    <cellStyle name="Migliaia 6 2 2 2 5 2 3 2" xfId="31059" xr:uid="{9CF72CCE-3AAF-4E9A-A4E2-013F1CCF8D49}"/>
    <cellStyle name="Migliaia 6 2 2 2 5 2 4" xfId="8852" xr:uid="{2E5C6537-465A-4DE4-BBD8-0F11D313A7E8}"/>
    <cellStyle name="Migliaia 6 2 2 2 5 2 5" xfId="22001" xr:uid="{70554787-066D-45BB-BFBB-2CFA9796B5C2}"/>
    <cellStyle name="Migliaia 6 2 2 2 5 3" xfId="12654" xr:uid="{B806BA77-1C05-4C0F-AD57-AEA43BAD6815}"/>
    <cellStyle name="Migliaia 6 2 2 2 5 3 2" xfId="25762" xr:uid="{20891377-21FD-4C63-802A-87615FB5E056}"/>
    <cellStyle name="Migliaia 6 2 2 2 5 4" xfId="16446" xr:uid="{B848D277-1F17-41B2-BC41-6E4A076E62A8}"/>
    <cellStyle name="Migliaia 6 2 2 2 5 4 2" xfId="29544" xr:uid="{1A2733F5-4646-47A3-B7EC-34AA434CC32A}"/>
    <cellStyle name="Migliaia 6 2 2 2 5 5" xfId="7313" xr:uid="{CD6CB1A4-F33D-49C3-B3AF-091CE4428C9F}"/>
    <cellStyle name="Migliaia 6 2 2 2 5 6" xfId="20466" xr:uid="{87A5A811-9321-4CF7-855C-2232192F9D98}"/>
    <cellStyle name="Migliaia 6 2 2 2 6" xfId="4390" xr:uid="{00000000-0005-0000-0000-0000C9100000}"/>
    <cellStyle name="Migliaia 6 2 2 2 6 2" xfId="13158" xr:uid="{5BDAFAA4-63DE-4327-9D94-1CC751F76DC3}"/>
    <cellStyle name="Migliaia 6 2 2 2 6 2 2" xfId="26266" xr:uid="{6E0C8C6D-66E1-4474-AF37-121BC6A0DCC1}"/>
    <cellStyle name="Migliaia 6 2 2 2 6 3" xfId="16926" xr:uid="{59BEB778-D189-482F-ACD7-B542427E03D3}"/>
    <cellStyle name="Migliaia 6 2 2 2 6 3 2" xfId="30024" xr:uid="{E8FFB31B-83F5-4DC4-92A7-F1635D27992C}"/>
    <cellStyle name="Migliaia 6 2 2 2 6 4" xfId="7817" xr:uid="{B49CAA37-E5DD-4910-A769-6F669189429B}"/>
    <cellStyle name="Migliaia 6 2 2 2 6 5" xfId="20969" xr:uid="{AF3EE4B8-54A0-41C9-A60B-1F0F6E1AA23E}"/>
    <cellStyle name="Migliaia 6 2 2 2 7" xfId="2830" xr:uid="{00000000-0005-0000-0000-0000CA100000}"/>
    <cellStyle name="Migliaia 6 2 2 2 7 2" xfId="11611" xr:uid="{F2B52047-2315-4FC7-8A97-6441E28E8ECB}"/>
    <cellStyle name="Migliaia 6 2 2 2 7 2 2" xfId="24726" xr:uid="{0BBBAC69-DA18-430C-AE32-9DF091D622AA}"/>
    <cellStyle name="Migliaia 6 2 2 2 7 3" xfId="15410" xr:uid="{D3A308F1-AC96-4388-8D78-E6AC55D73DF4}"/>
    <cellStyle name="Migliaia 6 2 2 2 7 3 2" xfId="28508" xr:uid="{6A785ACA-15CF-4FA0-BAE1-C688B99D4E78}"/>
    <cellStyle name="Migliaia 6 2 2 2 7 4" xfId="9086" xr:uid="{7D1D6436-C322-40C0-B8EE-83B74CD9CEED}"/>
    <cellStyle name="Migliaia 6 2 2 2 7 5" xfId="22235" xr:uid="{EA87AC19-F5E5-4C9E-B93C-1C2B0A855FC7}"/>
    <cellStyle name="Migliaia 6 2 2 2 8" xfId="5667" xr:uid="{00000000-0005-0000-0000-0000CB100000}"/>
    <cellStyle name="Migliaia 6 2 2 2 8 2" xfId="14434" xr:uid="{92F53973-C7D4-43F8-A6E9-CC67E915FD0F}"/>
    <cellStyle name="Migliaia 6 2 2 2 8 2 2" xfId="27535" xr:uid="{9A99EDEB-FBC0-4482-9411-21A93EA0A372}"/>
    <cellStyle name="Migliaia 6 2 2 2 8 3" xfId="18195" xr:uid="{ADD3219E-BE99-479C-91D1-3F41ED2114AA}"/>
    <cellStyle name="Migliaia 6 2 2 2 8 3 2" xfId="31293" xr:uid="{14832374-5C5B-49D1-B81C-53F84EA73010}"/>
    <cellStyle name="Migliaia 6 2 2 2 8 4" xfId="9319" xr:uid="{DD1FA8B1-D11E-4CAC-B237-D0BCF00EC976}"/>
    <cellStyle name="Migliaia 6 2 2 2 8 5" xfId="22468" xr:uid="{03EAD99A-8A01-49EB-86B7-A3BEB32DF276}"/>
    <cellStyle name="Migliaia 6 2 2 2 9" xfId="9552" xr:uid="{223F59A4-DEA9-41F9-B560-45F277EFBD06}"/>
    <cellStyle name="Migliaia 6 2 2 2 9 2" xfId="22701" xr:uid="{17022E43-1898-4988-8FDD-19421D0FE236}"/>
    <cellStyle name="Migliaia 6 2 2 3" xfId="2131" xr:uid="{00000000-0005-0000-0000-0000CC100000}"/>
    <cellStyle name="Migliaia 6 2 2 3 2" xfId="4605" xr:uid="{00000000-0005-0000-0000-0000CD100000}"/>
    <cellStyle name="Migliaia 6 2 2 3 2 2" xfId="13372" xr:uid="{FABD6F5A-C407-4563-A805-95FD051758AB}"/>
    <cellStyle name="Migliaia 6 2 2 3 2 2 2" xfId="26480" xr:uid="{64288858-8423-4348-BBAA-7C31EE06F2FC}"/>
    <cellStyle name="Migliaia 6 2 2 3 2 3" xfId="17140" xr:uid="{F9C6A8E2-86EE-411C-8AA5-39CCD38F36C4}"/>
    <cellStyle name="Migliaia 6 2 2 3 2 3 2" xfId="30238" xr:uid="{FAD48A02-0B1A-4962-8A0B-31309F5D666B}"/>
    <cellStyle name="Migliaia 6 2 2 3 2 4" xfId="8031" xr:uid="{8EB96613-53A4-401A-9CE2-1D2E6AB2944D}"/>
    <cellStyle name="Migliaia 6 2 2 3 2 5" xfId="21182" xr:uid="{F03E9AF6-EC13-430E-8777-C5538F54AD9D}"/>
    <cellStyle name="Migliaia 6 2 2 3 3" xfId="3052" xr:uid="{00000000-0005-0000-0000-0000CE100000}"/>
    <cellStyle name="Migliaia 6 2 2 3 3 2" xfId="15624" xr:uid="{0A6BB994-7E88-4AF0-B5F5-C564B86C3FEC}"/>
    <cellStyle name="Migliaia 6 2 2 3 3 2 2" xfId="28722" xr:uid="{9CFDD52F-8837-487C-AE24-7818F16D9386}"/>
    <cellStyle name="Migliaia 6 2 2 3 3 3" xfId="11832" xr:uid="{C4674EC0-5356-4137-8B10-106887048098}"/>
    <cellStyle name="Migliaia 6 2 2 3 3 4" xfId="24940" xr:uid="{FB4F247A-6049-4F2B-8A34-F9658735ACF4}"/>
    <cellStyle name="Migliaia 6 2 2 3 4" xfId="11007" xr:uid="{BED9154D-A5E5-4B0E-BFE7-8501373EF0A5}"/>
    <cellStyle name="Migliaia 6 2 2 3 4 2" xfId="24123" xr:uid="{71A3F5E0-2BE0-41F0-813B-92FC2B314A4C}"/>
    <cellStyle name="Migliaia 6 2 2 3 5" xfId="14801" xr:uid="{929A2A92-E8C4-4911-B23A-56F97B9FFD4C}"/>
    <cellStyle name="Migliaia 6 2 2 3 5 2" xfId="27899" xr:uid="{1E71175B-1865-48B5-A10B-58C0C03AE585}"/>
    <cellStyle name="Migliaia 6 2 2 3 6" xfId="6491" xr:uid="{721B0069-D234-4A57-AFE6-97AA1532D51A}"/>
    <cellStyle name="Migliaia 6 2 2 3 7" xfId="19647" xr:uid="{F05B352E-D6AA-4192-8124-E3696C77D99B}"/>
    <cellStyle name="Migliaia 6 2 2 4" xfId="3287" xr:uid="{00000000-0005-0000-0000-0000CF100000}"/>
    <cellStyle name="Migliaia 6 2 2 4 2" xfId="4840" xr:uid="{00000000-0005-0000-0000-0000D0100000}"/>
    <cellStyle name="Migliaia 6 2 2 4 2 2" xfId="13607" xr:uid="{19799906-DCBE-4321-BC92-CBE25EC8E22F}"/>
    <cellStyle name="Migliaia 6 2 2 4 2 2 2" xfId="26715" xr:uid="{4EA11428-824D-4A64-A4A0-CE6ACCF67301}"/>
    <cellStyle name="Migliaia 6 2 2 4 2 3" xfId="17375" xr:uid="{480F991C-023A-4893-B79B-D51D5DFE7F7A}"/>
    <cellStyle name="Migliaia 6 2 2 4 2 3 2" xfId="30473" xr:uid="{C3AD6967-B176-4C70-A4A7-5CA86AA55BE4}"/>
    <cellStyle name="Migliaia 6 2 2 4 2 4" xfId="8266" xr:uid="{10A73046-D0B7-44DF-9BA8-B912D22753A0}"/>
    <cellStyle name="Migliaia 6 2 2 4 2 5" xfId="21416" xr:uid="{67FDB8E6-190B-45E3-B8C5-8799D78AD447}"/>
    <cellStyle name="Migliaia 6 2 2 4 3" xfId="12067" xr:uid="{EFB54A80-E9EE-4329-B3B3-B0E1633BE2A6}"/>
    <cellStyle name="Migliaia 6 2 2 4 3 2" xfId="25175" xr:uid="{72079E84-5263-421B-9D3B-AF4D9DFBBB9E}"/>
    <cellStyle name="Migliaia 6 2 2 4 4" xfId="15859" xr:uid="{203BC9B1-43B7-4E6D-9479-57ABD5BC34BF}"/>
    <cellStyle name="Migliaia 6 2 2 4 4 2" xfId="28957" xr:uid="{75B69D82-A5C9-4F9E-A59A-3F5835BC1134}"/>
    <cellStyle name="Migliaia 6 2 2 4 5" xfId="6726" xr:uid="{2874F30E-9F97-4694-B309-5FBF9E4E4B3F}"/>
    <cellStyle name="Migliaia 6 2 2 4 6" xfId="19881" xr:uid="{9F1A9505-EBA4-4B9B-910E-C37327378C1F}"/>
    <cellStyle name="Migliaia 6 2 2 5" xfId="3523" xr:uid="{00000000-0005-0000-0000-0000D1100000}"/>
    <cellStyle name="Migliaia 6 2 2 5 2" xfId="5076" xr:uid="{00000000-0005-0000-0000-0000D2100000}"/>
    <cellStyle name="Migliaia 6 2 2 5 2 2" xfId="13843" xr:uid="{B2CC5F22-68DE-4ABF-AB09-C6EAF00998A1}"/>
    <cellStyle name="Migliaia 6 2 2 5 2 2 2" xfId="26951" xr:uid="{A63DF27B-A4B1-498F-8F38-74CAFDF57A95}"/>
    <cellStyle name="Migliaia 6 2 2 5 2 3" xfId="17611" xr:uid="{7B0A7BD6-07B4-4E26-AD4D-5C9523204302}"/>
    <cellStyle name="Migliaia 6 2 2 5 2 3 2" xfId="30709" xr:uid="{7AF2EA47-A7E3-41B6-A1DB-008EFD01A00F}"/>
    <cellStyle name="Migliaia 6 2 2 5 2 4" xfId="8502" xr:uid="{199B264F-21A5-478A-8E01-EF10402CFDAC}"/>
    <cellStyle name="Migliaia 6 2 2 5 2 5" xfId="21651" xr:uid="{EC343F20-F785-4D07-954C-D8F3FE85E667}"/>
    <cellStyle name="Migliaia 6 2 2 5 3" xfId="12303" xr:uid="{5B6E490A-E79C-4C32-9D48-00F7246FD860}"/>
    <cellStyle name="Migliaia 6 2 2 5 3 2" xfId="25411" xr:uid="{3B31ADAB-6315-44CF-9536-B12DEA8A2808}"/>
    <cellStyle name="Migliaia 6 2 2 5 4" xfId="16095" xr:uid="{2E301816-6943-455A-A9EF-7EA9B58E4E38}"/>
    <cellStyle name="Migliaia 6 2 2 5 4 2" xfId="29193" xr:uid="{13D454C3-4E21-4390-9096-2AA2ECF1868E}"/>
    <cellStyle name="Migliaia 6 2 2 5 5" xfId="6962" xr:uid="{D37DCEAB-BC53-4C58-953C-85D20356424B}"/>
    <cellStyle name="Migliaia 6 2 2 5 6" xfId="20116" xr:uid="{2132F5F6-877C-4804-A09D-90C7C7A6C534}"/>
    <cellStyle name="Migliaia 6 2 2 6" xfId="3758" xr:uid="{00000000-0005-0000-0000-0000D3100000}"/>
    <cellStyle name="Migliaia 6 2 2 6 2" xfId="5310" xr:uid="{00000000-0005-0000-0000-0000D4100000}"/>
    <cellStyle name="Migliaia 6 2 2 6 2 2" xfId="14077" xr:uid="{B0CE2F96-E1E3-4B58-81A7-990B2D3CB7DC}"/>
    <cellStyle name="Migliaia 6 2 2 6 2 2 2" xfId="27185" xr:uid="{82FFEF71-27FE-406F-B509-43AC234F3535}"/>
    <cellStyle name="Migliaia 6 2 2 6 2 3" xfId="17845" xr:uid="{EE3F5827-FC82-4296-8196-7E5C2A38D1F0}"/>
    <cellStyle name="Migliaia 6 2 2 6 2 3 2" xfId="30943" xr:uid="{03AFC430-4689-4603-89A3-4A9815523EF1}"/>
    <cellStyle name="Migliaia 6 2 2 6 2 4" xfId="8736" xr:uid="{312558C8-2314-485C-8E84-E39EC09F6453}"/>
    <cellStyle name="Migliaia 6 2 2 6 2 5" xfId="21885" xr:uid="{6F89459F-AF3D-40F6-B300-213A36CBDE26}"/>
    <cellStyle name="Migliaia 6 2 2 6 3" xfId="12538" xr:uid="{C05931F4-41F2-48EA-9F31-992B1803566A}"/>
    <cellStyle name="Migliaia 6 2 2 6 3 2" xfId="25646" xr:uid="{E73C5EEA-DB4E-43E1-8313-FCE77AAEB357}"/>
    <cellStyle name="Migliaia 6 2 2 6 4" xfId="16330" xr:uid="{31D2C445-9587-4355-AD5C-44BA1287F23E}"/>
    <cellStyle name="Migliaia 6 2 2 6 4 2" xfId="29428" xr:uid="{BE91A3BB-7F6D-4EDB-A8CB-00947B8FC2A9}"/>
    <cellStyle name="Migliaia 6 2 2 6 5" xfId="7197" xr:uid="{61776741-E251-4814-BD2A-7F84AA4F8199}"/>
    <cellStyle name="Migliaia 6 2 2 6 6" xfId="20350" xr:uid="{5D0B1E8A-9899-48C0-81C7-064806F62926}"/>
    <cellStyle name="Migliaia 6 2 2 7" xfId="4240" xr:uid="{00000000-0005-0000-0000-0000D5100000}"/>
    <cellStyle name="Migliaia 6 2 2 7 2" xfId="13008" xr:uid="{EB288DF4-7D9C-43CE-80A8-6DBFBC885567}"/>
    <cellStyle name="Migliaia 6 2 2 7 2 2" xfId="26116" xr:uid="{A42D6A7B-6D20-4CDD-90B3-4AF600C07082}"/>
    <cellStyle name="Migliaia 6 2 2 7 3" xfId="16780" xr:uid="{4470FC4E-7D07-4DAE-A1E5-757425D7EA13}"/>
    <cellStyle name="Migliaia 6 2 2 7 3 2" xfId="29878" xr:uid="{AE747C34-6AED-4F2C-A1F6-AA1BA4AF3448}"/>
    <cellStyle name="Migliaia 6 2 2 7 4" xfId="7667" xr:uid="{652525B4-C821-4D9B-A876-53ECC308EF68}"/>
    <cellStyle name="Migliaia 6 2 2 7 5" xfId="20820" xr:uid="{AD868B1B-94C4-4763-A9FC-D7116403E502}"/>
    <cellStyle name="Migliaia 6 2 2 8" xfId="2672" xr:uid="{00000000-0005-0000-0000-0000D6100000}"/>
    <cellStyle name="Migliaia 6 2 2 8 2" xfId="11462" xr:uid="{D6705480-ED9D-43D4-AF90-EC97CD4F52F2}"/>
    <cellStyle name="Migliaia 6 2 2 8 2 2" xfId="24577" xr:uid="{70202DE9-7B30-40AC-8D14-2DB3383174EA}"/>
    <cellStyle name="Migliaia 6 2 2 8 3" xfId="15252" xr:uid="{111AD841-0F51-46A7-A587-CB9A6C5FBB68}"/>
    <cellStyle name="Migliaia 6 2 2 8 3 2" xfId="28350" xr:uid="{28C70986-DBF7-403B-8114-F5CC2F5DFD33}"/>
    <cellStyle name="Migliaia 6 2 2 8 4" xfId="8970" xr:uid="{6B010335-BFD9-452B-B17C-A702D32F00A3}"/>
    <cellStyle name="Migliaia 6 2 2 8 5" xfId="22119" xr:uid="{06039821-59B8-4E3A-9E59-384A949760E5}"/>
    <cellStyle name="Migliaia 6 2 2 9" xfId="5551" xr:uid="{00000000-0005-0000-0000-0000D7100000}"/>
    <cellStyle name="Migliaia 6 2 2 9 2" xfId="14318" xr:uid="{C1968572-1A54-41BA-9F8C-D27F3402FDC0}"/>
    <cellStyle name="Migliaia 6 2 2 9 2 2" xfId="27419" xr:uid="{F6FF62F9-0256-47D0-BFF1-ABB250D99A4C}"/>
    <cellStyle name="Migliaia 6 2 2 9 3" xfId="18079" xr:uid="{309A4A10-DC55-4FE0-8B2A-39C2001DB82B}"/>
    <cellStyle name="Migliaia 6 2 2 9 3 2" xfId="31177" xr:uid="{FAE40847-7EBC-4977-B6B6-8E405E9F2EE4}"/>
    <cellStyle name="Migliaia 6 2 2 9 4" xfId="9203" xr:uid="{734984BE-92BC-4614-9FB2-32093193CB6E}"/>
    <cellStyle name="Migliaia 6 2 2 9 5" xfId="22352" xr:uid="{5F54DD94-2B86-4208-8E30-7453C1E389E8}"/>
    <cellStyle name="Migliaia 6 2 3" xfId="2185" xr:uid="{00000000-0005-0000-0000-0000D8100000}"/>
    <cellStyle name="Migliaia 6 2 3 10" xfId="9722" xr:uid="{2EEAB6B6-77F0-48F2-86A2-2001DCD25481}"/>
    <cellStyle name="Migliaia 6 2 3 10 2" xfId="22871" xr:uid="{8A5C0C9E-F6C0-40BC-81B0-C218091AA39E}"/>
    <cellStyle name="Migliaia 6 2 3 11" xfId="9957" xr:uid="{F8540E56-9E4E-4892-9863-5B3F23E9CC60}"/>
    <cellStyle name="Migliaia 6 2 3 11 2" xfId="23106" xr:uid="{CF231125-2195-44C5-AE93-57242765B897}"/>
    <cellStyle name="Migliaia 6 2 3 12" xfId="10190" xr:uid="{A665605A-9743-44D0-9CCA-DB9150554D8B}"/>
    <cellStyle name="Migliaia 6 2 3 12 2" xfId="23339" xr:uid="{1F1CC744-7D11-41E2-9620-8B326DC35EE7}"/>
    <cellStyle name="Migliaia 6 2 3 13" xfId="10430" xr:uid="{883B510F-7DCC-4E17-9F51-3AFBE3098146}"/>
    <cellStyle name="Migliaia 6 2 3 13 2" xfId="23572" xr:uid="{0FF37338-49FC-4AAC-8398-21474757AAC3}"/>
    <cellStyle name="Migliaia 6 2 3 14" xfId="11061" xr:uid="{91210B10-CBE8-4279-B679-569B72B1FFAC}"/>
    <cellStyle name="Migliaia 6 2 3 14 2" xfId="24177" xr:uid="{3F813A24-959B-4FFA-80E5-679FD9E871BF}"/>
    <cellStyle name="Migliaia 6 2 3 15" xfId="14855" xr:uid="{8FFB75C5-2FA7-4F00-BF49-B17FB9CFC708}"/>
    <cellStyle name="Migliaia 6 2 3 15 2" xfId="27953" xr:uid="{F3845A86-2E33-46B1-98A0-5046F721E38F}"/>
    <cellStyle name="Migliaia 6 2 3 16" xfId="6208" xr:uid="{8EDBFA2F-45F3-4E15-81D6-BF4896AA6EFE}"/>
    <cellStyle name="Migliaia 6 2 3 17" xfId="19372" xr:uid="{85BE464B-E9E1-40FC-98EC-D1F697541710}"/>
    <cellStyle name="Migliaia 6 2 3 2" xfId="3106" xr:uid="{00000000-0005-0000-0000-0000D9100000}"/>
    <cellStyle name="Migliaia 6 2 3 2 2" xfId="4659" xr:uid="{00000000-0005-0000-0000-0000DA100000}"/>
    <cellStyle name="Migliaia 6 2 3 2 2 2" xfId="13426" xr:uid="{E619AD19-B55A-4179-8259-95D4ED2DDECA}"/>
    <cellStyle name="Migliaia 6 2 3 2 2 2 2" xfId="26534" xr:uid="{623965C4-B610-4654-9558-034407C82FFC}"/>
    <cellStyle name="Migliaia 6 2 3 2 2 3" xfId="17194" xr:uid="{8FBB40FC-D7A4-4A9A-85CD-F4080C88BA60}"/>
    <cellStyle name="Migliaia 6 2 3 2 2 3 2" xfId="30292" xr:uid="{344B60AE-E07B-490D-B489-EA804C6F38A5}"/>
    <cellStyle name="Migliaia 6 2 3 2 2 4" xfId="8085" xr:uid="{A35D8F6E-AA56-4ED5-982A-53025010D43F}"/>
    <cellStyle name="Migliaia 6 2 3 2 2 5" xfId="21236" xr:uid="{CC66ECDF-6E32-48C9-8A1C-652D706055D5}"/>
    <cellStyle name="Migliaia 6 2 3 2 3" xfId="11886" xr:uid="{0846EEA4-1F7F-4F69-B070-BA7AC9300BD0}"/>
    <cellStyle name="Migliaia 6 2 3 2 3 2" xfId="24994" xr:uid="{1D0F5740-C838-4E25-9A0F-3D67097E5E4E}"/>
    <cellStyle name="Migliaia 6 2 3 2 4" xfId="15678" xr:uid="{8ACE2F74-9F54-4CB0-B51E-B10FC7E09ED3}"/>
    <cellStyle name="Migliaia 6 2 3 2 4 2" xfId="28776" xr:uid="{F402AB93-6F7E-4A84-9321-712722924762}"/>
    <cellStyle name="Migliaia 6 2 3 2 5" xfId="6545" xr:uid="{340BCD47-0B5B-43AB-A5E0-34DD7868D32D}"/>
    <cellStyle name="Migliaia 6 2 3 2 6" xfId="19701" xr:uid="{C570B41B-F212-4000-9602-96C959C1ECF3}"/>
    <cellStyle name="Migliaia 6 2 3 3" xfId="3341" xr:uid="{00000000-0005-0000-0000-0000DB100000}"/>
    <cellStyle name="Migliaia 6 2 3 3 2" xfId="4894" xr:uid="{00000000-0005-0000-0000-0000DC100000}"/>
    <cellStyle name="Migliaia 6 2 3 3 2 2" xfId="13661" xr:uid="{DEC9F59B-2CDD-430D-B519-F5AABE3B0718}"/>
    <cellStyle name="Migliaia 6 2 3 3 2 2 2" xfId="26769" xr:uid="{60E11117-3516-4840-85C4-90B15F3CF36D}"/>
    <cellStyle name="Migliaia 6 2 3 3 2 3" xfId="17429" xr:uid="{8358EA03-2508-4B7D-8A28-7AE4E6F4838A}"/>
    <cellStyle name="Migliaia 6 2 3 3 2 3 2" xfId="30527" xr:uid="{75A42345-2E31-4772-ABEE-2FD6269721A3}"/>
    <cellStyle name="Migliaia 6 2 3 3 2 4" xfId="8320" xr:uid="{6795744F-EA1D-4AF5-8338-CF65A7781070}"/>
    <cellStyle name="Migliaia 6 2 3 3 2 5" xfId="21470" xr:uid="{4DE9E182-70B3-458F-9D3E-B9D47E94A7A4}"/>
    <cellStyle name="Migliaia 6 2 3 3 3" xfId="12121" xr:uid="{CCEB08FF-F359-401E-B692-79477CFA624F}"/>
    <cellStyle name="Migliaia 6 2 3 3 3 2" xfId="25229" xr:uid="{7A2D62B5-BCE5-4191-B5F1-8F46537E87DB}"/>
    <cellStyle name="Migliaia 6 2 3 3 4" xfId="15913" xr:uid="{0D73636C-AE5B-4D06-A324-983740DED670}"/>
    <cellStyle name="Migliaia 6 2 3 3 4 2" xfId="29011" xr:uid="{27CA39D4-E9B9-446E-8C94-34A66724D899}"/>
    <cellStyle name="Migliaia 6 2 3 3 5" xfId="6780" xr:uid="{A7C7788E-EC68-4513-B1A1-6ADEF027FA17}"/>
    <cellStyle name="Migliaia 6 2 3 3 6" xfId="19935" xr:uid="{851B28E7-AA33-4BD9-8577-0EEFA2C869AF}"/>
    <cellStyle name="Migliaia 6 2 3 4" xfId="3577" xr:uid="{00000000-0005-0000-0000-0000DD100000}"/>
    <cellStyle name="Migliaia 6 2 3 4 2" xfId="5130" xr:uid="{00000000-0005-0000-0000-0000DE100000}"/>
    <cellStyle name="Migliaia 6 2 3 4 2 2" xfId="13897" xr:uid="{FD59E20B-C5E6-4A63-B0AD-865F5E471046}"/>
    <cellStyle name="Migliaia 6 2 3 4 2 2 2" xfId="27005" xr:uid="{56E951BC-2F5B-4496-8D98-4FB5477E1BA9}"/>
    <cellStyle name="Migliaia 6 2 3 4 2 3" xfId="17665" xr:uid="{87BCBC9B-5361-496F-8FD7-438F447E37B1}"/>
    <cellStyle name="Migliaia 6 2 3 4 2 3 2" xfId="30763" xr:uid="{85A80452-F8B5-4166-9CBD-5A1151E303FA}"/>
    <cellStyle name="Migliaia 6 2 3 4 2 4" xfId="8556" xr:uid="{9632763F-A79F-4387-96E3-C063E97CC979}"/>
    <cellStyle name="Migliaia 6 2 3 4 2 5" xfId="21705" xr:uid="{F00951C0-7611-4A05-8653-BC586DAF6D79}"/>
    <cellStyle name="Migliaia 6 2 3 4 3" xfId="12357" xr:uid="{9CF674F9-A237-42CE-A3E4-764EDC5910F8}"/>
    <cellStyle name="Migliaia 6 2 3 4 3 2" xfId="25465" xr:uid="{F631F824-394C-4CCD-A060-E4672CAC1660}"/>
    <cellStyle name="Migliaia 6 2 3 4 4" xfId="16149" xr:uid="{F6C6AA57-0AC8-401F-8321-6ABE6C13F466}"/>
    <cellStyle name="Migliaia 6 2 3 4 4 2" xfId="29247" xr:uid="{7FDA61D8-E5AE-41A5-B51E-7E280F74EA53}"/>
    <cellStyle name="Migliaia 6 2 3 4 5" xfId="7016" xr:uid="{38873530-258E-45D1-AC9C-FF2A09E40A31}"/>
    <cellStyle name="Migliaia 6 2 3 4 6" xfId="20170" xr:uid="{7FF551F2-81B0-466E-A6B1-054304FF4CF9}"/>
    <cellStyle name="Migliaia 6 2 3 5" xfId="3812" xr:uid="{00000000-0005-0000-0000-0000DF100000}"/>
    <cellStyle name="Migliaia 6 2 3 5 2" xfId="5364" xr:uid="{00000000-0005-0000-0000-0000E0100000}"/>
    <cellStyle name="Migliaia 6 2 3 5 2 2" xfId="14131" xr:uid="{FC4E34F1-AC0F-49CA-A886-9E43F0EF023D}"/>
    <cellStyle name="Migliaia 6 2 3 5 2 2 2" xfId="27239" xr:uid="{03B2CB2E-B8E8-45AA-B8D0-E242283E513C}"/>
    <cellStyle name="Migliaia 6 2 3 5 2 3" xfId="17899" xr:uid="{02B3B174-4ECC-4A73-9375-0E9DE60B0901}"/>
    <cellStyle name="Migliaia 6 2 3 5 2 3 2" xfId="30997" xr:uid="{1D11B428-DD53-455C-A941-9AC44525AE16}"/>
    <cellStyle name="Migliaia 6 2 3 5 2 4" xfId="8790" xr:uid="{177B067B-0ADD-46F2-9F95-1C6CEF84E964}"/>
    <cellStyle name="Migliaia 6 2 3 5 2 5" xfId="21939" xr:uid="{BA3F5F34-CE3E-4F13-8181-82E15730BF52}"/>
    <cellStyle name="Migliaia 6 2 3 5 3" xfId="12592" xr:uid="{CA23846B-3448-4271-8AFB-8446B8677D4B}"/>
    <cellStyle name="Migliaia 6 2 3 5 3 2" xfId="25700" xr:uid="{551D8297-B904-46C7-803C-E0EBD932F6F0}"/>
    <cellStyle name="Migliaia 6 2 3 5 4" xfId="16384" xr:uid="{14343594-82A2-42EA-A497-FB5883C06CEA}"/>
    <cellStyle name="Migliaia 6 2 3 5 4 2" xfId="29482" xr:uid="{5EBB63E7-277D-46AC-BBF7-EA09BCFFAF16}"/>
    <cellStyle name="Migliaia 6 2 3 5 5" xfId="7251" xr:uid="{7685EE85-F6C5-46A0-9707-AB7265EB0C60}"/>
    <cellStyle name="Migliaia 6 2 3 5 6" xfId="20404" xr:uid="{B334C75B-D7B3-4969-99B6-2DAFB425546D}"/>
    <cellStyle name="Migliaia 6 2 3 6" xfId="4325" xr:uid="{00000000-0005-0000-0000-0000E1100000}"/>
    <cellStyle name="Migliaia 6 2 3 6 2" xfId="13093" xr:uid="{2E0CB7F8-5686-4F7A-B360-06730E62151F}"/>
    <cellStyle name="Migliaia 6 2 3 6 2 2" xfId="26201" xr:uid="{9E53357E-F77F-44B1-ABC7-61947B045B9C}"/>
    <cellStyle name="Migliaia 6 2 3 6 3" xfId="16864" xr:uid="{DCE76E5A-84A0-4783-A89B-FA27BB3F2BA3}"/>
    <cellStyle name="Migliaia 6 2 3 6 3 2" xfId="29962" xr:uid="{12E93785-9B27-49A9-9BA2-1B2281A42AA0}"/>
    <cellStyle name="Migliaia 6 2 3 6 4" xfId="7752" xr:uid="{47FFE540-04F3-4CB5-8A58-B0D0715A5026}"/>
    <cellStyle name="Migliaia 6 2 3 6 5" xfId="20904" xr:uid="{9A7D8694-8CD3-46B0-BF8E-0D758706D6F4}"/>
    <cellStyle name="Migliaia 6 2 3 7" xfId="2760" xr:uid="{00000000-0005-0000-0000-0000E2100000}"/>
    <cellStyle name="Migliaia 6 2 3 7 2" xfId="11546" xr:uid="{177FFFA2-2512-41DC-A743-9B7F92CB2EB7}"/>
    <cellStyle name="Migliaia 6 2 3 7 2 2" xfId="24661" xr:uid="{1C4A5EF8-5781-47BA-915B-BC88D96A39A3}"/>
    <cellStyle name="Migliaia 6 2 3 7 3" xfId="15340" xr:uid="{A4C66B28-B46C-431D-BAFE-956FCC475CE8}"/>
    <cellStyle name="Migliaia 6 2 3 7 3 2" xfId="28438" xr:uid="{BC0A4A20-5F22-4C6C-8D7B-7A8F70ABEC77}"/>
    <cellStyle name="Migliaia 6 2 3 7 4" xfId="9024" xr:uid="{049DE57B-117A-46A2-A426-0ED3B53E2EC8}"/>
    <cellStyle name="Migliaia 6 2 3 7 5" xfId="22173" xr:uid="{3F20EBCA-69CF-49E5-A8DD-F215DBAB2020}"/>
    <cellStyle name="Migliaia 6 2 3 8" xfId="5605" xr:uid="{00000000-0005-0000-0000-0000E3100000}"/>
    <cellStyle name="Migliaia 6 2 3 8 2" xfId="14372" xr:uid="{DD362A11-5276-430E-A16F-855FE47787D1}"/>
    <cellStyle name="Migliaia 6 2 3 8 2 2" xfId="27473" xr:uid="{04261F28-2654-436A-8F7D-E2C04CAF141F}"/>
    <cellStyle name="Migliaia 6 2 3 8 3" xfId="18133" xr:uid="{737175F4-6041-4018-BB6C-2F3570A67379}"/>
    <cellStyle name="Migliaia 6 2 3 8 3 2" xfId="31231" xr:uid="{CC5A2B6B-1492-494C-9196-42B89A75B442}"/>
    <cellStyle name="Migliaia 6 2 3 8 4" xfId="9257" xr:uid="{F331FCB6-1EDE-4DB2-9255-908AD725007B}"/>
    <cellStyle name="Migliaia 6 2 3 8 5" xfId="22406" xr:uid="{1E1E3625-20E8-453D-A090-87C1958E0CE6}"/>
    <cellStyle name="Migliaia 6 2 3 9" xfId="9490" xr:uid="{31266D07-3F5C-4AD7-BFBD-A930989D6F9B}"/>
    <cellStyle name="Migliaia 6 2 3 9 2" xfId="22639" xr:uid="{D1056AC9-FF9C-4B8C-8224-F1AC295D6CC0}"/>
    <cellStyle name="Migliaia 6 2 4" xfId="2009" xr:uid="{00000000-0005-0000-0000-0000E4100000}"/>
    <cellStyle name="Migliaia 6 2 4 2" xfId="4535" xr:uid="{00000000-0005-0000-0000-0000E5100000}"/>
    <cellStyle name="Migliaia 6 2 4 2 2" xfId="13302" xr:uid="{EE637DEA-2AB7-42C5-87D2-11B10044990C}"/>
    <cellStyle name="Migliaia 6 2 4 2 2 2" xfId="26410" xr:uid="{0CE56DA7-9692-43DA-8647-BA06D30EC71C}"/>
    <cellStyle name="Migliaia 6 2 4 2 3" xfId="17070" xr:uid="{895863BA-31A3-444F-A757-5E6628128F67}"/>
    <cellStyle name="Migliaia 6 2 4 2 3 2" xfId="30168" xr:uid="{19FC507F-0DE4-4C7E-BB08-3EB2C3F7139B}"/>
    <cellStyle name="Migliaia 6 2 4 2 4" xfId="7961" xr:uid="{BE7463B8-6646-45F1-9B13-0909AD185470}"/>
    <cellStyle name="Migliaia 6 2 4 2 5" xfId="21112" xr:uid="{1183700B-69BE-42A4-AFE2-A9243A250F47}"/>
    <cellStyle name="Migliaia 6 2 4 3" xfId="2978" xr:uid="{00000000-0005-0000-0000-0000E6100000}"/>
    <cellStyle name="Migliaia 6 2 4 3 2" xfId="15554" xr:uid="{F3A18D22-D961-484C-9E60-552F71E50840}"/>
    <cellStyle name="Migliaia 6 2 4 3 2 2" xfId="28652" xr:uid="{B7838BBB-5097-4840-935B-C7EB1CC6339D}"/>
    <cellStyle name="Migliaia 6 2 4 3 3" xfId="11758" xr:uid="{56E42A56-9CD9-4F9D-9670-724A7AE45F93}"/>
    <cellStyle name="Migliaia 6 2 4 3 4" xfId="24870" xr:uid="{B7A1E302-377F-43A9-9C5E-9FAAD41C3EDF}"/>
    <cellStyle name="Migliaia 6 2 4 4" xfId="10885" xr:uid="{BC08CBDA-4B20-4C5E-850E-A007C4160660}"/>
    <cellStyle name="Migliaia 6 2 4 4 2" xfId="24005" xr:uid="{3702DA49-7DC1-43D8-A092-F15CFEA487BF}"/>
    <cellStyle name="Migliaia 6 2 4 5" xfId="14739" xr:uid="{4BA813DA-C28E-49D6-8128-DA9120583FE8}"/>
    <cellStyle name="Migliaia 6 2 4 5 2" xfId="27837" xr:uid="{7953D70B-93F1-4E98-A698-26AF1E9F4B24}"/>
    <cellStyle name="Migliaia 6 2 4 6" xfId="6417" xr:uid="{9A354AEF-09EE-4D92-9BB6-9CDFB197A324}"/>
    <cellStyle name="Migliaia 6 2 4 7" xfId="19577" xr:uid="{726780EC-B574-41B1-9EF5-E3648DAF26CF}"/>
    <cellStyle name="Migliaia 6 2 5" xfId="3225" xr:uid="{00000000-0005-0000-0000-0000E7100000}"/>
    <cellStyle name="Migliaia 6 2 5 2" xfId="4778" xr:uid="{00000000-0005-0000-0000-0000E8100000}"/>
    <cellStyle name="Migliaia 6 2 5 2 2" xfId="13545" xr:uid="{DAAA5C2C-A88A-42CB-8E9A-63D92F7B36E5}"/>
    <cellStyle name="Migliaia 6 2 5 2 2 2" xfId="26653" xr:uid="{C7199A87-6B19-4A16-A332-8A5F7E846F19}"/>
    <cellStyle name="Migliaia 6 2 5 2 3" xfId="17313" xr:uid="{7FB2450D-3303-4F9D-A100-8D5C7E0AD43E}"/>
    <cellStyle name="Migliaia 6 2 5 2 3 2" xfId="30411" xr:uid="{2B0A4696-0149-44C1-AF84-A19FC58BAA24}"/>
    <cellStyle name="Migliaia 6 2 5 2 4" xfId="8204" xr:uid="{06756C2E-34F1-46A5-9AC0-3F3072433078}"/>
    <cellStyle name="Migliaia 6 2 5 2 5" xfId="21354" xr:uid="{F468C5B7-548C-4352-8C7A-13DA2A32FA3A}"/>
    <cellStyle name="Migliaia 6 2 5 3" xfId="12005" xr:uid="{D5252D6F-E22D-4735-8401-88002B406695}"/>
    <cellStyle name="Migliaia 6 2 5 3 2" xfId="25113" xr:uid="{B1B12375-A6A8-4984-817F-0C9EAD6A38E6}"/>
    <cellStyle name="Migliaia 6 2 5 4" xfId="15797" xr:uid="{06EC17FC-1601-4CF5-BD4F-8FF94798BBE1}"/>
    <cellStyle name="Migliaia 6 2 5 4 2" xfId="28895" xr:uid="{84935A4F-69FC-456E-BEC4-C7E53DEF8624}"/>
    <cellStyle name="Migliaia 6 2 5 5" xfId="6664" xr:uid="{1C46E174-7456-4E45-811F-011DFDA7B18E}"/>
    <cellStyle name="Migliaia 6 2 5 6" xfId="19819" xr:uid="{05938925-CED1-4173-A873-3FD655B976A7}"/>
    <cellStyle name="Migliaia 6 2 6" xfId="3461" xr:uid="{00000000-0005-0000-0000-0000E9100000}"/>
    <cellStyle name="Migliaia 6 2 6 2" xfId="5014" xr:uid="{00000000-0005-0000-0000-0000EA100000}"/>
    <cellStyle name="Migliaia 6 2 6 2 2" xfId="13781" xr:uid="{7BEC207B-559B-44A4-BFB6-2457F7D89A0D}"/>
    <cellStyle name="Migliaia 6 2 6 2 2 2" xfId="26889" xr:uid="{49300D64-2C35-4088-B77B-DF7A334C16CE}"/>
    <cellStyle name="Migliaia 6 2 6 2 3" xfId="17549" xr:uid="{6CB7FE1F-1CE4-4FE3-B2F1-E8D8D3A849F2}"/>
    <cellStyle name="Migliaia 6 2 6 2 3 2" xfId="30647" xr:uid="{75DA4D49-E381-4235-AF74-F7C8ECEE7AA0}"/>
    <cellStyle name="Migliaia 6 2 6 2 4" xfId="8440" xr:uid="{387464CD-DB98-481F-A7D2-7831EA73158C}"/>
    <cellStyle name="Migliaia 6 2 6 2 5" xfId="21589" xr:uid="{C904740C-AC27-4EDF-8E46-A9CBBB97CA67}"/>
    <cellStyle name="Migliaia 6 2 6 3" xfId="12241" xr:uid="{785BF21C-B2FC-47A1-86AC-156E598B3373}"/>
    <cellStyle name="Migliaia 6 2 6 3 2" xfId="25349" xr:uid="{435A7D0D-4445-44C3-8CA6-551DC9896FCD}"/>
    <cellStyle name="Migliaia 6 2 6 4" xfId="16033" xr:uid="{73DFB486-C9CF-4F94-B084-2E528BA35A2D}"/>
    <cellStyle name="Migliaia 6 2 6 4 2" xfId="29131" xr:uid="{487E661E-A180-4ED6-B77B-245471BB0F73}"/>
    <cellStyle name="Migliaia 6 2 6 5" xfId="6900" xr:uid="{F49C66E8-06D3-4F0E-82B4-5ED82039C171}"/>
    <cellStyle name="Migliaia 6 2 6 6" xfId="20054" xr:uid="{494E221F-C898-4DAD-BD99-B778C6BC7EEF}"/>
    <cellStyle name="Migliaia 6 2 7" xfId="3696" xr:uid="{00000000-0005-0000-0000-0000EB100000}"/>
    <cellStyle name="Migliaia 6 2 7 2" xfId="5248" xr:uid="{00000000-0005-0000-0000-0000EC100000}"/>
    <cellStyle name="Migliaia 6 2 7 2 2" xfId="14015" xr:uid="{D0479FC6-66E8-4ABF-9355-B12510339D6A}"/>
    <cellStyle name="Migliaia 6 2 7 2 2 2" xfId="27123" xr:uid="{116226B6-0691-4A50-847C-FE1789CADD3B}"/>
    <cellStyle name="Migliaia 6 2 7 2 3" xfId="17783" xr:uid="{2FD449CC-5A34-4BC0-912A-546E52631B48}"/>
    <cellStyle name="Migliaia 6 2 7 2 3 2" xfId="30881" xr:uid="{F11E5C97-AFDF-4917-9B1D-C412BEAEE3E1}"/>
    <cellStyle name="Migliaia 6 2 7 2 4" xfId="8674" xr:uid="{758A6DCF-DF5A-438A-AB50-564C9AC9D892}"/>
    <cellStyle name="Migliaia 6 2 7 2 5" xfId="21823" xr:uid="{62E683C0-014A-4A3C-BFD1-A0D7A1FE701D}"/>
    <cellStyle name="Migliaia 6 2 7 3" xfId="12476" xr:uid="{C8D0DC1A-88E1-4F49-B300-A70ECADED2DC}"/>
    <cellStyle name="Migliaia 6 2 7 3 2" xfId="25584" xr:uid="{B6686137-282F-4AF8-BB52-D13342399500}"/>
    <cellStyle name="Migliaia 6 2 7 4" xfId="16268" xr:uid="{FECC13B9-EA01-4B23-8BA9-2ACEEA72835A}"/>
    <cellStyle name="Migliaia 6 2 7 4 2" xfId="29366" xr:uid="{9E36249A-CAE6-4E6A-8887-67A55B1EA79A}"/>
    <cellStyle name="Migliaia 6 2 7 5" xfId="7135" xr:uid="{CDD95F8F-657E-4283-AB09-1383864CF2AC}"/>
    <cellStyle name="Migliaia 6 2 7 6" xfId="20288" xr:uid="{98AC0D44-A077-4C2E-804F-94A4928954B5}"/>
    <cellStyle name="Migliaia 6 2 8" xfId="4167" xr:uid="{00000000-0005-0000-0000-0000ED100000}"/>
    <cellStyle name="Migliaia 6 2 8 2" xfId="12935" xr:uid="{40CFE7F5-8E2B-4977-AA43-895FE526930D}"/>
    <cellStyle name="Migliaia 6 2 8 2 2" xfId="26043" xr:uid="{10AC0241-B1D6-48E9-AF40-41FD45F3BADF}"/>
    <cellStyle name="Migliaia 6 2 8 3" xfId="16718" xr:uid="{BC08EFB8-BBA7-44EF-BB24-B591E210EC8B}"/>
    <cellStyle name="Migliaia 6 2 8 3 2" xfId="29816" xr:uid="{089E8558-F312-4446-9223-56D6E80BA0E2}"/>
    <cellStyle name="Migliaia 6 2 8 4" xfId="7594" xr:uid="{215D2B52-44D3-4BD7-94E7-973A46345EBB}"/>
    <cellStyle name="Migliaia 6 2 8 5" xfId="20747" xr:uid="{BC9D1466-F9AA-4310-B62D-322CC6B09AFF}"/>
    <cellStyle name="Migliaia 6 2 9" xfId="2607" xr:uid="{00000000-0005-0000-0000-0000EE100000}"/>
    <cellStyle name="Migliaia 6 2 9 2" xfId="11398" xr:uid="{83600469-5DF2-4E68-9E19-F88545A5D5B9}"/>
    <cellStyle name="Migliaia 6 2 9 2 2" xfId="24514" xr:uid="{290910F6-D737-4F01-9330-A3F7C7BB3B50}"/>
    <cellStyle name="Migliaia 6 2 9 3" xfId="15190" xr:uid="{8ACA901F-7651-45C1-B7DD-0CDAC169BB1C}"/>
    <cellStyle name="Migliaia 6 2 9 3 2" xfId="28288" xr:uid="{DCEB642D-8272-40F7-92E5-AED0D9306107}"/>
    <cellStyle name="Migliaia 6 2 9 4" xfId="8908" xr:uid="{A09F06BE-0018-430F-B283-5C9510C8C2AF}"/>
    <cellStyle name="Migliaia 6 2 9 5" xfId="22057" xr:uid="{113ED235-5868-4DF3-9B3A-834BC7EB2002}"/>
    <cellStyle name="Migliaia 6 20" xfId="6000" xr:uid="{BB8D0613-8822-4E83-A71A-E60EC9BCEDF3}"/>
    <cellStyle name="Migliaia 6 21" xfId="19178" xr:uid="{337C90A4-4E57-4095-B7C6-09FB4DF75809}"/>
    <cellStyle name="Migliaia 6 3" xfId="1379" xr:uid="{00000000-0005-0000-0000-0000EF100000}"/>
    <cellStyle name="Migliaia 6 3 10" xfId="5486" xr:uid="{00000000-0005-0000-0000-0000F0100000}"/>
    <cellStyle name="Migliaia 6 3 10 2" xfId="14253" xr:uid="{2E5CE96B-2678-45AD-A69B-D571CB8563ED}"/>
    <cellStyle name="Migliaia 6 3 10 2 2" xfId="27358" xr:uid="{FFDCA896-7056-4E11-8017-E27BF7F1519B}"/>
    <cellStyle name="Migliaia 6 3 10 3" xfId="18018" xr:uid="{45AEB236-866C-4F87-8B8D-01E410497CC6}"/>
    <cellStyle name="Migliaia 6 3 10 3 2" xfId="31116" xr:uid="{87580954-E694-49C1-8AD0-B83A92281496}"/>
    <cellStyle name="Migliaia 6 3 10 4" xfId="9142" xr:uid="{9B7ED79A-A18F-4173-BACF-83B2B3359B83}"/>
    <cellStyle name="Migliaia 6 3 10 5" xfId="22291" xr:uid="{329BA7DF-849E-4FED-8B71-085A11D91D3B}"/>
    <cellStyle name="Migliaia 6 3 11" xfId="9375" xr:uid="{C2D5EBDA-BB69-4093-A70F-8CB4F2C3FFAC}"/>
    <cellStyle name="Migliaia 6 3 11 2" xfId="22524" xr:uid="{CC8580B8-02DA-488A-9348-8EC03977EB68}"/>
    <cellStyle name="Migliaia 6 3 12" xfId="9607" xr:uid="{D224628E-2E97-4E2E-81DF-205D87288C12}"/>
    <cellStyle name="Migliaia 6 3 12 2" xfId="22756" xr:uid="{E307DDA9-464C-4785-B9E6-2F8DBBF4D5D8}"/>
    <cellStyle name="Migliaia 6 3 13" xfId="9842" xr:uid="{B9116FE4-1691-4207-BC29-0C3A2F3A0016}"/>
    <cellStyle name="Migliaia 6 3 13 2" xfId="22991" xr:uid="{632FBFF3-EB64-451B-9756-80E54A3AD452}"/>
    <cellStyle name="Migliaia 6 3 14" xfId="10075" xr:uid="{498E1910-2A1A-478A-8A80-20CB084FAAD7}"/>
    <cellStyle name="Migliaia 6 3 14 2" xfId="23224" xr:uid="{D16DDF1E-144B-4772-B0E9-59B2632316A3}"/>
    <cellStyle name="Migliaia 6 3 15" xfId="10311" xr:uid="{DAE6ACAF-83B2-4058-B449-F43A23E3F05B}"/>
    <cellStyle name="Migliaia 6 3 15 2" xfId="23457" xr:uid="{65DA2F50-C630-43AA-AA40-9EF7405D656A}"/>
    <cellStyle name="Migliaia 6 3 16" xfId="10633" xr:uid="{DBFFFFA9-D294-45C0-85BC-6805044F41DB}"/>
    <cellStyle name="Migliaia 6 3 16 2" xfId="23758" xr:uid="{B31B8E13-9A3A-4704-9FC0-0E7C221F3DDD}"/>
    <cellStyle name="Migliaia 6 3 17" xfId="14553" xr:uid="{0EF70607-A9D1-4975-B8B0-B8C4A57F233D}"/>
    <cellStyle name="Migliaia 6 3 17 2" xfId="27651" xr:uid="{75518B3B-D386-4F94-84EA-3D084BAC278B}"/>
    <cellStyle name="Migliaia 6 3 18" xfId="6002" xr:uid="{03CC1073-10D1-4FBB-A61F-9690DD7A9B49}"/>
    <cellStyle name="Migliaia 6 3 19" xfId="19180" xr:uid="{DD8FCB5F-E039-4608-ADFC-60486C2E994B}"/>
    <cellStyle name="Migliaia 6 3 2" xfId="1823" xr:uid="{00000000-0005-0000-0000-0000F1100000}"/>
    <cellStyle name="Migliaia 6 3 2 10" xfId="9437" xr:uid="{63BAF8A5-3423-4FE3-8433-8173DEE44988}"/>
    <cellStyle name="Migliaia 6 3 2 10 2" xfId="22586" xr:uid="{CEEF9DF4-DB86-4FB4-9058-C99512B40C1B}"/>
    <cellStyle name="Migliaia 6 3 2 11" xfId="9669" xr:uid="{4C8FA013-FE9E-40B8-A892-0A8CD412456B}"/>
    <cellStyle name="Migliaia 6 3 2 11 2" xfId="22818" xr:uid="{B55538DC-3F22-4835-B248-607D58A7D20D}"/>
    <cellStyle name="Migliaia 6 3 2 12" xfId="9904" xr:uid="{0B0FB52E-E6BB-42EE-B4FF-EA9460CB09FF}"/>
    <cellStyle name="Migliaia 6 3 2 12 2" xfId="23053" xr:uid="{2EE07E18-87D9-4727-95AD-F7CCD04AFDF2}"/>
    <cellStyle name="Migliaia 6 3 2 13" xfId="10137" xr:uid="{7A6B332A-2FF6-4CE5-B3BD-7AF7EC92AAFB}"/>
    <cellStyle name="Migliaia 6 3 2 13 2" xfId="23286" xr:uid="{D91154A7-4D14-4C11-8CB9-E87B14E96EAF}"/>
    <cellStyle name="Migliaia 6 3 2 14" xfId="10377" xr:uid="{59A18B81-90F4-4647-9A51-FC636FF2E45E}"/>
    <cellStyle name="Migliaia 6 3 2 14 2" xfId="23519" xr:uid="{67A5FB51-F3ED-4476-9EDD-6F6340E96965}"/>
    <cellStyle name="Migliaia 6 3 2 15" xfId="10739" xr:uid="{2D34261D-C0C8-4175-A816-792B8C999029}"/>
    <cellStyle name="Migliaia 6 3 2 15 2" xfId="23862" xr:uid="{EAC9D9D4-7AFF-48FF-9699-175F93433109}"/>
    <cellStyle name="Migliaia 6 3 2 16" xfId="14615" xr:uid="{B42E6BC4-ACF5-4879-95CC-1AE213810C54}"/>
    <cellStyle name="Migliaia 6 3 2 16 2" xfId="27713" xr:uid="{747E2032-8A78-4405-A6E2-0E3DDD82E28D}"/>
    <cellStyle name="Migliaia 6 3 2 17" xfId="6125" xr:uid="{47EED1CF-F2D9-426C-A1AF-34C65FE84079}"/>
    <cellStyle name="Migliaia 6 3 2 18" xfId="19290" xr:uid="{1508AE0A-A0BF-4474-833A-6619DB171484}"/>
    <cellStyle name="Migliaia 6 3 2 2" xfId="2248" xr:uid="{00000000-0005-0000-0000-0000F2100000}"/>
    <cellStyle name="Migliaia 6 3 2 2 10" xfId="9785" xr:uid="{BD596D21-8B31-4382-BF6F-00E0FEC82881}"/>
    <cellStyle name="Migliaia 6 3 2 2 10 2" xfId="22934" xr:uid="{45BD9E90-C9CC-472D-8D1C-9234B22C6DAF}"/>
    <cellStyle name="Migliaia 6 3 2 2 11" xfId="10020" xr:uid="{6214A7D9-1436-4782-8993-304C02728471}"/>
    <cellStyle name="Migliaia 6 3 2 2 11 2" xfId="23169" xr:uid="{AEC888D8-7F39-47B0-81D2-6BE57E1696F7}"/>
    <cellStyle name="Migliaia 6 3 2 2 12" xfId="10253" xr:uid="{29B41F12-42AC-4F6D-9BFF-4CBFA97762E8}"/>
    <cellStyle name="Migliaia 6 3 2 2 12 2" xfId="23402" xr:uid="{C7EE94EE-1E24-45BF-B722-0042E42881AB}"/>
    <cellStyle name="Migliaia 6 3 2 2 13" xfId="10493" xr:uid="{0ED67853-3055-4EB1-A479-A1544838DDC0}"/>
    <cellStyle name="Migliaia 6 3 2 2 13 2" xfId="23635" xr:uid="{F85400E0-3A0E-4BA6-B5FD-9C0CA2459310}"/>
    <cellStyle name="Migliaia 6 3 2 2 14" xfId="11124" xr:uid="{A8F578D3-56F0-43AE-BC14-25461EA4ADD0}"/>
    <cellStyle name="Migliaia 6 3 2 2 14 2" xfId="24240" xr:uid="{752A1207-B3C1-446B-B54C-78062EFFD4B6}"/>
    <cellStyle name="Migliaia 6 3 2 2 15" xfId="14918" xr:uid="{8803E033-4FDC-4EBE-B002-2CC0794A9EA7}"/>
    <cellStyle name="Migliaia 6 3 2 2 15 2" xfId="28016" xr:uid="{9DCE51B9-CF0D-4053-B1BA-2A1480ECBC40}"/>
    <cellStyle name="Migliaia 6 3 2 2 16" xfId="6271" xr:uid="{DEB2E61E-D526-4D8D-AF7B-BA8013E09806}"/>
    <cellStyle name="Migliaia 6 3 2 2 17" xfId="19435" xr:uid="{E3FF0C80-C384-4681-A164-CEB3379AE033}"/>
    <cellStyle name="Migliaia 6 3 2 2 2" xfId="3169" xr:uid="{00000000-0005-0000-0000-0000F3100000}"/>
    <cellStyle name="Migliaia 6 3 2 2 2 2" xfId="4722" xr:uid="{00000000-0005-0000-0000-0000F4100000}"/>
    <cellStyle name="Migliaia 6 3 2 2 2 2 2" xfId="13489" xr:uid="{7B62237E-3206-43EE-9996-97C71FEA04CA}"/>
    <cellStyle name="Migliaia 6 3 2 2 2 2 2 2" xfId="26597" xr:uid="{E6E805DD-B290-48B6-A1FD-3B2B86C3E66E}"/>
    <cellStyle name="Migliaia 6 3 2 2 2 2 3" xfId="17257" xr:uid="{E23CFD62-6C3D-4224-95FB-F5639AC051B7}"/>
    <cellStyle name="Migliaia 6 3 2 2 2 2 3 2" xfId="30355" xr:uid="{D27A4EFF-1527-449E-B41F-E5570F85F59D}"/>
    <cellStyle name="Migliaia 6 3 2 2 2 2 4" xfId="8148" xr:uid="{F4D5909D-F74C-4AE8-8B70-F80364ECD8B5}"/>
    <cellStyle name="Migliaia 6 3 2 2 2 2 5" xfId="21299" xr:uid="{ED64BF56-A569-460E-B199-1E874B53CBA0}"/>
    <cellStyle name="Migliaia 6 3 2 2 2 3" xfId="11949" xr:uid="{01027939-5DF6-45F5-8DA2-E1A0323D4126}"/>
    <cellStyle name="Migliaia 6 3 2 2 2 3 2" xfId="25057" xr:uid="{59887C53-2503-4FC6-82D3-19710B7FE30A}"/>
    <cellStyle name="Migliaia 6 3 2 2 2 4" xfId="15741" xr:uid="{3CB3A67C-4F46-4561-A92A-830D01EB796C}"/>
    <cellStyle name="Migliaia 6 3 2 2 2 4 2" xfId="28839" xr:uid="{2A1E18B7-FAFB-46F9-9584-4136F893C521}"/>
    <cellStyle name="Migliaia 6 3 2 2 2 5" xfId="6608" xr:uid="{2ECC0B3F-2C1F-4BEA-BF44-9438502CD5A9}"/>
    <cellStyle name="Migliaia 6 3 2 2 2 6" xfId="19764" xr:uid="{0D192ED3-0980-4B34-BFE0-F3BC5386F0B3}"/>
    <cellStyle name="Migliaia 6 3 2 2 3" xfId="3404" xr:uid="{00000000-0005-0000-0000-0000F5100000}"/>
    <cellStyle name="Migliaia 6 3 2 2 3 2" xfId="4957" xr:uid="{00000000-0005-0000-0000-0000F6100000}"/>
    <cellStyle name="Migliaia 6 3 2 2 3 2 2" xfId="13724" xr:uid="{8D1857C2-99F0-4EC0-A0DA-4300E9A93572}"/>
    <cellStyle name="Migliaia 6 3 2 2 3 2 2 2" xfId="26832" xr:uid="{9EE4C6EF-8834-40B3-BD5A-A67276368BF5}"/>
    <cellStyle name="Migliaia 6 3 2 2 3 2 3" xfId="17492" xr:uid="{A68267AC-536E-4DD5-A719-AFB83D998DFE}"/>
    <cellStyle name="Migliaia 6 3 2 2 3 2 3 2" xfId="30590" xr:uid="{2648022A-81E4-4D92-A81C-1F97E345A0FD}"/>
    <cellStyle name="Migliaia 6 3 2 2 3 2 4" xfId="8383" xr:uid="{26EE65FB-6D4B-4D77-9FD7-D3D2614241F9}"/>
    <cellStyle name="Migliaia 6 3 2 2 3 2 5" xfId="21533" xr:uid="{78D7C177-700E-4BB9-BAAE-05058AC23C5B}"/>
    <cellStyle name="Migliaia 6 3 2 2 3 3" xfId="12184" xr:uid="{04B72D8F-CC05-4BAB-A477-93B2DA15D8B6}"/>
    <cellStyle name="Migliaia 6 3 2 2 3 3 2" xfId="25292" xr:uid="{E68EA469-BEBE-4BE1-BA30-32374818EB11}"/>
    <cellStyle name="Migliaia 6 3 2 2 3 4" xfId="15976" xr:uid="{89DFD1F6-0A1A-4A4E-AAE6-4E38489C2CF3}"/>
    <cellStyle name="Migliaia 6 3 2 2 3 4 2" xfId="29074" xr:uid="{DE6AA781-7D2A-47BA-B514-0D6840B34761}"/>
    <cellStyle name="Migliaia 6 3 2 2 3 5" xfId="6843" xr:uid="{48723F73-F3EE-48CB-AD90-5AE4885F883E}"/>
    <cellStyle name="Migliaia 6 3 2 2 3 6" xfId="19998" xr:uid="{C234E6DE-14B3-447F-9C62-0B2D0F94E37F}"/>
    <cellStyle name="Migliaia 6 3 2 2 4" xfId="3640" xr:uid="{00000000-0005-0000-0000-0000F7100000}"/>
    <cellStyle name="Migliaia 6 3 2 2 4 2" xfId="5193" xr:uid="{00000000-0005-0000-0000-0000F8100000}"/>
    <cellStyle name="Migliaia 6 3 2 2 4 2 2" xfId="13960" xr:uid="{A3C88414-79EF-4C92-A1A6-1968D12A8F69}"/>
    <cellStyle name="Migliaia 6 3 2 2 4 2 2 2" xfId="27068" xr:uid="{A7D2056C-8A8D-4DD5-A28B-2C48B487BE12}"/>
    <cellStyle name="Migliaia 6 3 2 2 4 2 3" xfId="17728" xr:uid="{0256FF6A-30F4-4830-AFC0-7DFAB90DF41E}"/>
    <cellStyle name="Migliaia 6 3 2 2 4 2 3 2" xfId="30826" xr:uid="{3C89E07F-4F2B-4628-A5A2-C9BCD0BD53B7}"/>
    <cellStyle name="Migliaia 6 3 2 2 4 2 4" xfId="8619" xr:uid="{3616BFD9-4125-4C49-9367-72A4D24F2142}"/>
    <cellStyle name="Migliaia 6 3 2 2 4 2 5" xfId="21768" xr:uid="{12861140-636C-4F3B-8A72-3F5233EF1F8C}"/>
    <cellStyle name="Migliaia 6 3 2 2 4 3" xfId="12420" xr:uid="{DAD21328-EE5E-4717-917D-7CBE14D8F6CC}"/>
    <cellStyle name="Migliaia 6 3 2 2 4 3 2" xfId="25528" xr:uid="{7509D9FD-C089-472D-8507-3D49391C2570}"/>
    <cellStyle name="Migliaia 6 3 2 2 4 4" xfId="16212" xr:uid="{5CCC2922-E4D2-4ED8-A993-3395B6D46A9F}"/>
    <cellStyle name="Migliaia 6 3 2 2 4 4 2" xfId="29310" xr:uid="{9EED41AF-C6C5-48D4-B143-BEF4B71F3B28}"/>
    <cellStyle name="Migliaia 6 3 2 2 4 5" xfId="7079" xr:uid="{1ADC000B-2DE6-46C5-ABD3-2F3B238B4CB2}"/>
    <cellStyle name="Migliaia 6 3 2 2 4 6" xfId="20233" xr:uid="{58B875D3-3979-463F-8F1D-EF3B04D1BBAF}"/>
    <cellStyle name="Migliaia 6 3 2 2 5" xfId="3875" xr:uid="{00000000-0005-0000-0000-0000F9100000}"/>
    <cellStyle name="Migliaia 6 3 2 2 5 2" xfId="5427" xr:uid="{00000000-0005-0000-0000-0000FA100000}"/>
    <cellStyle name="Migliaia 6 3 2 2 5 2 2" xfId="14194" xr:uid="{2C141EF9-1DD9-4F13-A886-15C420535C25}"/>
    <cellStyle name="Migliaia 6 3 2 2 5 2 2 2" xfId="27302" xr:uid="{1C06B574-32C1-4DFB-B1F3-3571D1551982}"/>
    <cellStyle name="Migliaia 6 3 2 2 5 2 3" xfId="17962" xr:uid="{A8DBE866-4DA7-48EE-8590-611CEC04C9FA}"/>
    <cellStyle name="Migliaia 6 3 2 2 5 2 3 2" xfId="31060" xr:uid="{144A9DA7-62EC-498B-819C-3C4862A5C1AA}"/>
    <cellStyle name="Migliaia 6 3 2 2 5 2 4" xfId="8853" xr:uid="{2630D4C9-47C2-4F86-A48B-00B477582852}"/>
    <cellStyle name="Migliaia 6 3 2 2 5 2 5" xfId="22002" xr:uid="{48CD0541-0F15-41A1-980B-D7A8E207F9BA}"/>
    <cellStyle name="Migliaia 6 3 2 2 5 3" xfId="12655" xr:uid="{24FF8A1A-2D06-4C23-92A8-DE1124E885C3}"/>
    <cellStyle name="Migliaia 6 3 2 2 5 3 2" xfId="25763" xr:uid="{7B9754BE-46BC-4A09-97AF-CA1F766A212C}"/>
    <cellStyle name="Migliaia 6 3 2 2 5 4" xfId="16447" xr:uid="{2155A7FB-E019-46CA-97F0-A8A82765CEAE}"/>
    <cellStyle name="Migliaia 6 3 2 2 5 4 2" xfId="29545" xr:uid="{4D480447-002D-414B-B18E-4E238F72C7FF}"/>
    <cellStyle name="Migliaia 6 3 2 2 5 5" xfId="7314" xr:uid="{3A97852D-CD02-42F8-811B-32B599EC1041}"/>
    <cellStyle name="Migliaia 6 3 2 2 5 6" xfId="20467" xr:uid="{2C226E57-7B4B-4AA6-BA99-1AB0E0DED462}"/>
    <cellStyle name="Migliaia 6 3 2 2 6" xfId="4391" xr:uid="{00000000-0005-0000-0000-0000FB100000}"/>
    <cellStyle name="Migliaia 6 3 2 2 6 2" xfId="13159" xr:uid="{6FFE7476-D432-470A-B9D2-10739889A211}"/>
    <cellStyle name="Migliaia 6 3 2 2 6 2 2" xfId="26267" xr:uid="{6801B9C4-4F2A-4A77-B703-6F30C57E636C}"/>
    <cellStyle name="Migliaia 6 3 2 2 6 3" xfId="16927" xr:uid="{A5416C88-7EE5-4555-A01B-7BD70B5D9673}"/>
    <cellStyle name="Migliaia 6 3 2 2 6 3 2" xfId="30025" xr:uid="{F2426BEA-BA40-4971-96E2-EE1E8616122B}"/>
    <cellStyle name="Migliaia 6 3 2 2 6 4" xfId="7818" xr:uid="{66256C01-2C89-43E6-B6C5-744ED0493DDF}"/>
    <cellStyle name="Migliaia 6 3 2 2 6 5" xfId="20970" xr:uid="{4553FE59-C4BF-4BC3-90A8-9F097482B8AE}"/>
    <cellStyle name="Migliaia 6 3 2 2 7" xfId="2831" xr:uid="{00000000-0005-0000-0000-0000FC100000}"/>
    <cellStyle name="Migliaia 6 3 2 2 7 2" xfId="11612" xr:uid="{D90BADB4-0C9A-4871-A6F3-AF920F3F8D38}"/>
    <cellStyle name="Migliaia 6 3 2 2 7 2 2" xfId="24727" xr:uid="{AD8935A2-D410-446F-9067-65CF601C7E7E}"/>
    <cellStyle name="Migliaia 6 3 2 2 7 3" xfId="15411" xr:uid="{80B8B579-6CC4-4260-9AB7-6096531C8C58}"/>
    <cellStyle name="Migliaia 6 3 2 2 7 3 2" xfId="28509" xr:uid="{05155301-5562-4421-B0A6-F555F45E5A9A}"/>
    <cellStyle name="Migliaia 6 3 2 2 7 4" xfId="9087" xr:uid="{D0068C10-F2DB-4647-9992-5906C68F98BB}"/>
    <cellStyle name="Migliaia 6 3 2 2 7 5" xfId="22236" xr:uid="{7782F120-9BB3-4234-932B-83C56579A0DC}"/>
    <cellStyle name="Migliaia 6 3 2 2 8" xfId="5668" xr:uid="{00000000-0005-0000-0000-0000FD100000}"/>
    <cellStyle name="Migliaia 6 3 2 2 8 2" xfId="14435" xr:uid="{209EDCB2-188F-4352-99B1-0FBDB8F8301D}"/>
    <cellStyle name="Migliaia 6 3 2 2 8 2 2" xfId="27536" xr:uid="{D5DDD252-889F-4316-A8E5-58BCFFAA41FD}"/>
    <cellStyle name="Migliaia 6 3 2 2 8 3" xfId="18196" xr:uid="{1D79F7BC-06BD-45E6-BE8E-212B8F2E434A}"/>
    <cellStyle name="Migliaia 6 3 2 2 8 3 2" xfId="31294" xr:uid="{64B38D98-9014-46DC-BFAD-C35D662B6215}"/>
    <cellStyle name="Migliaia 6 3 2 2 8 4" xfId="9320" xr:uid="{4CF46068-9B32-4152-9042-FD23A49E7896}"/>
    <cellStyle name="Migliaia 6 3 2 2 8 5" xfId="22469" xr:uid="{456AE22E-8B9A-4622-99B1-0627341E9482}"/>
    <cellStyle name="Migliaia 6 3 2 2 9" xfId="9553" xr:uid="{3AD3F0FE-DD3F-4037-A196-6F27FB38B56E}"/>
    <cellStyle name="Migliaia 6 3 2 2 9 2" xfId="22702" xr:uid="{8AA056EF-26C8-4863-B4DB-54340A025946}"/>
    <cellStyle name="Migliaia 6 3 2 3" xfId="2132" xr:uid="{00000000-0005-0000-0000-0000FE100000}"/>
    <cellStyle name="Migliaia 6 3 2 3 2" xfId="4606" xr:uid="{00000000-0005-0000-0000-0000FF100000}"/>
    <cellStyle name="Migliaia 6 3 2 3 2 2" xfId="13373" xr:uid="{9AC1BCDE-A8FE-4818-9F75-C32E64E9F27D}"/>
    <cellStyle name="Migliaia 6 3 2 3 2 2 2" xfId="26481" xr:uid="{B6A8ABF4-9ACB-4AF7-AF61-A2F0C49898AD}"/>
    <cellStyle name="Migliaia 6 3 2 3 2 3" xfId="17141" xr:uid="{920CB589-26A5-48F0-897E-641F3A5063AA}"/>
    <cellStyle name="Migliaia 6 3 2 3 2 3 2" xfId="30239" xr:uid="{E7B004D2-B23E-4D83-B870-FB914D40B044}"/>
    <cellStyle name="Migliaia 6 3 2 3 2 4" xfId="8032" xr:uid="{F99798FC-8DF6-47E3-9A7F-CC29658C25A6}"/>
    <cellStyle name="Migliaia 6 3 2 3 2 5" xfId="21183" xr:uid="{93AA5617-6D0C-4122-975B-F1F69A146D57}"/>
    <cellStyle name="Migliaia 6 3 2 3 3" xfId="3053" xr:uid="{00000000-0005-0000-0000-000000110000}"/>
    <cellStyle name="Migliaia 6 3 2 3 3 2" xfId="15625" xr:uid="{26CD6391-1563-4839-B1EC-12D40E620176}"/>
    <cellStyle name="Migliaia 6 3 2 3 3 2 2" xfId="28723" xr:uid="{B8D07FD0-DC24-4092-9E20-F58AA79A803B}"/>
    <cellStyle name="Migliaia 6 3 2 3 3 3" xfId="11833" xr:uid="{EDD1CD17-4CE1-49E0-894A-428A271510E3}"/>
    <cellStyle name="Migliaia 6 3 2 3 3 4" xfId="24941" xr:uid="{425B62C9-9F4C-4227-918A-3B7CC5140C3F}"/>
    <cellStyle name="Migliaia 6 3 2 3 4" xfId="11008" xr:uid="{0CEA3C39-1530-4445-93C4-3CC767C8167A}"/>
    <cellStyle name="Migliaia 6 3 2 3 4 2" xfId="24124" xr:uid="{F0C558EB-75BF-4EFF-A254-863B783C083C}"/>
    <cellStyle name="Migliaia 6 3 2 3 5" xfId="14802" xr:uid="{66AF4549-1864-484A-B5DE-BFB5F20B1811}"/>
    <cellStyle name="Migliaia 6 3 2 3 5 2" xfId="27900" xr:uid="{297DB70C-5218-48E9-A307-92E2C4B39F1D}"/>
    <cellStyle name="Migliaia 6 3 2 3 6" xfId="6492" xr:uid="{415876EA-0A9A-4E82-A91E-15B518770B55}"/>
    <cellStyle name="Migliaia 6 3 2 3 7" xfId="19648" xr:uid="{954CA6E6-B8A0-48E4-B013-7F49EB0FA25F}"/>
    <cellStyle name="Migliaia 6 3 2 4" xfId="3288" xr:uid="{00000000-0005-0000-0000-000001110000}"/>
    <cellStyle name="Migliaia 6 3 2 4 2" xfId="4841" xr:uid="{00000000-0005-0000-0000-000002110000}"/>
    <cellStyle name="Migliaia 6 3 2 4 2 2" xfId="13608" xr:uid="{7B69D8E8-25E0-438C-90A3-783AB069805A}"/>
    <cellStyle name="Migliaia 6 3 2 4 2 2 2" xfId="26716" xr:uid="{50EF83AC-8397-41DE-8C88-1B5FF87C9AA7}"/>
    <cellStyle name="Migliaia 6 3 2 4 2 3" xfId="17376" xr:uid="{ABC54526-6DCE-454D-A461-E345A1505ACF}"/>
    <cellStyle name="Migliaia 6 3 2 4 2 3 2" xfId="30474" xr:uid="{90ACEFBF-7436-4DF5-85E1-5101B2DA3C91}"/>
    <cellStyle name="Migliaia 6 3 2 4 2 4" xfId="8267" xr:uid="{40347C32-C1FB-4A6F-89B7-029C109754CF}"/>
    <cellStyle name="Migliaia 6 3 2 4 2 5" xfId="21417" xr:uid="{646C5C87-4DF4-4CFE-821A-CA0429D2A626}"/>
    <cellStyle name="Migliaia 6 3 2 4 3" xfId="12068" xr:uid="{2ACB1CC5-6E00-43C6-9427-E87142F76869}"/>
    <cellStyle name="Migliaia 6 3 2 4 3 2" xfId="25176" xr:uid="{508F4D2D-7DD4-4529-B8F7-5A8A01B7E162}"/>
    <cellStyle name="Migliaia 6 3 2 4 4" xfId="15860" xr:uid="{4AAA6F74-B398-4892-82BE-3068E98FDDDA}"/>
    <cellStyle name="Migliaia 6 3 2 4 4 2" xfId="28958" xr:uid="{79CC4EBC-16AD-40C6-82DA-F39CBA55F91B}"/>
    <cellStyle name="Migliaia 6 3 2 4 5" xfId="6727" xr:uid="{9BBF7ADC-AAF5-48CE-B4FC-6EBDF925687C}"/>
    <cellStyle name="Migliaia 6 3 2 4 6" xfId="19882" xr:uid="{C90E8575-CA54-4808-BF1F-C007B84F961A}"/>
    <cellStyle name="Migliaia 6 3 2 5" xfId="3524" xr:uid="{00000000-0005-0000-0000-000003110000}"/>
    <cellStyle name="Migliaia 6 3 2 5 2" xfId="5077" xr:uid="{00000000-0005-0000-0000-000004110000}"/>
    <cellStyle name="Migliaia 6 3 2 5 2 2" xfId="13844" xr:uid="{8A06D1F3-0D82-4EDA-926A-C51EA83B2CFA}"/>
    <cellStyle name="Migliaia 6 3 2 5 2 2 2" xfId="26952" xr:uid="{35499606-0579-48F6-A16D-6DEA8343ADFB}"/>
    <cellStyle name="Migliaia 6 3 2 5 2 3" xfId="17612" xr:uid="{FB5DE5FA-CE78-44DE-99A8-A231A2F4DE45}"/>
    <cellStyle name="Migliaia 6 3 2 5 2 3 2" xfId="30710" xr:uid="{29FA5D0D-3153-4907-8834-6711FFE4C3C7}"/>
    <cellStyle name="Migliaia 6 3 2 5 2 4" xfId="8503" xr:uid="{DA58FBFC-52CF-4332-9B13-4BBB9EB4C6A3}"/>
    <cellStyle name="Migliaia 6 3 2 5 2 5" xfId="21652" xr:uid="{2498A284-F73F-45F3-B223-23D4550FEFDD}"/>
    <cellStyle name="Migliaia 6 3 2 5 3" xfId="12304" xr:uid="{23F94CD0-2C1E-491C-AAF4-C344DB0D480F}"/>
    <cellStyle name="Migliaia 6 3 2 5 3 2" xfId="25412" xr:uid="{EA707E79-B74A-4921-97FA-FEBA50BD6B14}"/>
    <cellStyle name="Migliaia 6 3 2 5 4" xfId="16096" xr:uid="{5CADE405-53D5-4024-8620-B0213CBE16BD}"/>
    <cellStyle name="Migliaia 6 3 2 5 4 2" xfId="29194" xr:uid="{45E6A9F9-38A4-438B-AC04-606586415E73}"/>
    <cellStyle name="Migliaia 6 3 2 5 5" xfId="6963" xr:uid="{4CDA3AC2-41A6-4738-8EB2-0F8574C6F8F8}"/>
    <cellStyle name="Migliaia 6 3 2 5 6" xfId="20117" xr:uid="{9E84B1B9-F442-4FD5-9A77-DA82E1721838}"/>
    <cellStyle name="Migliaia 6 3 2 6" xfId="3759" xr:uid="{00000000-0005-0000-0000-000005110000}"/>
    <cellStyle name="Migliaia 6 3 2 6 2" xfId="5311" xr:uid="{00000000-0005-0000-0000-000006110000}"/>
    <cellStyle name="Migliaia 6 3 2 6 2 2" xfId="14078" xr:uid="{C74A6829-E621-46D3-871D-7E73D500DCFF}"/>
    <cellStyle name="Migliaia 6 3 2 6 2 2 2" xfId="27186" xr:uid="{356AD95A-0E9D-4AC1-84EA-EF098EAE3856}"/>
    <cellStyle name="Migliaia 6 3 2 6 2 3" xfId="17846" xr:uid="{200F6324-7762-4539-B8E7-A2B455E5B765}"/>
    <cellStyle name="Migliaia 6 3 2 6 2 3 2" xfId="30944" xr:uid="{620185E0-E4BE-4C9A-8A35-CF902685275C}"/>
    <cellStyle name="Migliaia 6 3 2 6 2 4" xfId="8737" xr:uid="{71DD9531-90AA-47DC-B485-0B691306C6F8}"/>
    <cellStyle name="Migliaia 6 3 2 6 2 5" xfId="21886" xr:uid="{77EB11A8-DEA6-4CD8-A026-E400925BBF22}"/>
    <cellStyle name="Migliaia 6 3 2 6 3" xfId="12539" xr:uid="{43BCD2DD-62B2-4801-8367-E2627409E53F}"/>
    <cellStyle name="Migliaia 6 3 2 6 3 2" xfId="25647" xr:uid="{A436219A-114A-4C5D-B35A-14F1EA6C4948}"/>
    <cellStyle name="Migliaia 6 3 2 6 4" xfId="16331" xr:uid="{64CFB683-E0A1-4CD5-BF22-82F37FE6362D}"/>
    <cellStyle name="Migliaia 6 3 2 6 4 2" xfId="29429" xr:uid="{ED9B7E24-0025-4CAE-BBD3-0AC6ACD9FCBA}"/>
    <cellStyle name="Migliaia 6 3 2 6 5" xfId="7198" xr:uid="{DA8D5059-B6EE-45D6-84F6-0D46FF95AB38}"/>
    <cellStyle name="Migliaia 6 3 2 6 6" xfId="20351" xr:uid="{07895BE9-9098-44E0-B718-CBC755EF809A}"/>
    <cellStyle name="Migliaia 6 3 2 7" xfId="4241" xr:uid="{00000000-0005-0000-0000-000007110000}"/>
    <cellStyle name="Migliaia 6 3 2 7 2" xfId="13009" xr:uid="{20A63562-3FFD-4DE7-9A5F-F92248D299DD}"/>
    <cellStyle name="Migliaia 6 3 2 7 2 2" xfId="26117" xr:uid="{D94274D3-C919-44C2-AD61-0588A358FDBB}"/>
    <cellStyle name="Migliaia 6 3 2 7 3" xfId="16781" xr:uid="{A6473B24-DF4B-44D5-8A95-CF9A552C1C29}"/>
    <cellStyle name="Migliaia 6 3 2 7 3 2" xfId="29879" xr:uid="{46BBA4E1-055A-431D-8C2F-8130B29D322B}"/>
    <cellStyle name="Migliaia 6 3 2 7 4" xfId="7668" xr:uid="{BCB44E60-91DA-43BF-BDE4-51415AE602C9}"/>
    <cellStyle name="Migliaia 6 3 2 7 5" xfId="20821" xr:uid="{338FBBB0-0597-4A0B-9FCB-AA782BBA586E}"/>
    <cellStyle name="Migliaia 6 3 2 8" xfId="2673" xr:uid="{00000000-0005-0000-0000-000008110000}"/>
    <cellStyle name="Migliaia 6 3 2 8 2" xfId="11463" xr:uid="{B55CC216-7B19-49FA-8D66-C709DA58BC3E}"/>
    <cellStyle name="Migliaia 6 3 2 8 2 2" xfId="24578" xr:uid="{80015737-A638-4CBC-952B-25ABDAEB9C81}"/>
    <cellStyle name="Migliaia 6 3 2 8 3" xfId="15253" xr:uid="{78ED5998-23B9-463D-9F36-F28834AB1AEF}"/>
    <cellStyle name="Migliaia 6 3 2 8 3 2" xfId="28351" xr:uid="{81610080-2A4B-4299-B8DB-5088AF14D3DD}"/>
    <cellStyle name="Migliaia 6 3 2 8 4" xfId="8971" xr:uid="{040A714D-5E20-43B5-94EE-4C1C8CFD7218}"/>
    <cellStyle name="Migliaia 6 3 2 8 5" xfId="22120" xr:uid="{9B78CFF3-B96E-4F43-B039-8F0319ABAF53}"/>
    <cellStyle name="Migliaia 6 3 2 9" xfId="5552" xr:uid="{00000000-0005-0000-0000-000009110000}"/>
    <cellStyle name="Migliaia 6 3 2 9 2" xfId="14319" xr:uid="{509EC0F5-239C-4836-93BC-1AC40F1E226C}"/>
    <cellStyle name="Migliaia 6 3 2 9 2 2" xfId="27420" xr:uid="{3C3D594F-D509-46E4-8162-14F90FC88C34}"/>
    <cellStyle name="Migliaia 6 3 2 9 3" xfId="18080" xr:uid="{6A247BAA-C40B-44B6-BF85-EF06EF5F26F9}"/>
    <cellStyle name="Migliaia 6 3 2 9 3 2" xfId="31178" xr:uid="{5B41276F-44CD-4EBF-901D-69177C5E46C0}"/>
    <cellStyle name="Migliaia 6 3 2 9 4" xfId="9204" xr:uid="{9A0237A8-8423-4A13-9F4C-1A196101ABE3}"/>
    <cellStyle name="Migliaia 6 3 2 9 5" xfId="22353" xr:uid="{FAD547B6-F88A-42EA-97CE-F66E06437E79}"/>
    <cellStyle name="Migliaia 6 3 3" xfId="2186" xr:uid="{00000000-0005-0000-0000-00000A110000}"/>
    <cellStyle name="Migliaia 6 3 3 10" xfId="9723" xr:uid="{4014D1B9-6590-4A2F-9386-3A9F1F47E5BC}"/>
    <cellStyle name="Migliaia 6 3 3 10 2" xfId="22872" xr:uid="{2286A4B5-5403-4DE4-AD41-8596A3FC0700}"/>
    <cellStyle name="Migliaia 6 3 3 11" xfId="9958" xr:uid="{C1D8A835-F3ED-44DA-91B1-63B6A118A23A}"/>
    <cellStyle name="Migliaia 6 3 3 11 2" xfId="23107" xr:uid="{F00BFD43-2135-4561-9CF3-BA2171FFEDEB}"/>
    <cellStyle name="Migliaia 6 3 3 12" xfId="10191" xr:uid="{B24CE6E0-77FB-4D28-AE51-4E4675AC3C01}"/>
    <cellStyle name="Migliaia 6 3 3 12 2" xfId="23340" xr:uid="{0581C98A-AD74-42CC-90C5-E3ADCA7A9100}"/>
    <cellStyle name="Migliaia 6 3 3 13" xfId="10431" xr:uid="{E031913C-54C3-4B6B-BDE6-8ED576ECEC17}"/>
    <cellStyle name="Migliaia 6 3 3 13 2" xfId="23573" xr:uid="{02D58C59-1B75-40E2-8C4D-04198B37DB98}"/>
    <cellStyle name="Migliaia 6 3 3 14" xfId="11062" xr:uid="{6887CAA6-AC90-408A-919E-EF4419D1D8FE}"/>
    <cellStyle name="Migliaia 6 3 3 14 2" xfId="24178" xr:uid="{7B0FDEC1-CFE5-4530-AAE3-1A0BBC1B6BFC}"/>
    <cellStyle name="Migliaia 6 3 3 15" xfId="14856" xr:uid="{F6802112-275E-4082-8381-62461FC8EB60}"/>
    <cellStyle name="Migliaia 6 3 3 15 2" xfId="27954" xr:uid="{2C18AAAF-A0F1-4D57-AE49-642FEAE5528E}"/>
    <cellStyle name="Migliaia 6 3 3 16" xfId="6209" xr:uid="{CDD6ADB3-E28F-4CC7-878C-BFCCEB230F8B}"/>
    <cellStyle name="Migliaia 6 3 3 17" xfId="19373" xr:uid="{5F199A2A-A3B9-43A5-B5DB-9D9FD480328E}"/>
    <cellStyle name="Migliaia 6 3 3 2" xfId="3107" xr:uid="{00000000-0005-0000-0000-00000B110000}"/>
    <cellStyle name="Migliaia 6 3 3 2 2" xfId="4660" xr:uid="{00000000-0005-0000-0000-00000C110000}"/>
    <cellStyle name="Migliaia 6 3 3 2 2 2" xfId="13427" xr:uid="{B6C84A71-CAA2-4C76-9EFC-AEABC480546B}"/>
    <cellStyle name="Migliaia 6 3 3 2 2 2 2" xfId="26535" xr:uid="{C32044FB-AEE0-4B6D-A16A-309531B60F8C}"/>
    <cellStyle name="Migliaia 6 3 3 2 2 3" xfId="17195" xr:uid="{CB4F3FFB-F02B-4AAA-8BE6-395084905DBA}"/>
    <cellStyle name="Migliaia 6 3 3 2 2 3 2" xfId="30293" xr:uid="{FEB5D73A-265C-4E71-9F36-DC9C831A0798}"/>
    <cellStyle name="Migliaia 6 3 3 2 2 4" xfId="8086" xr:uid="{462D2B8A-51DD-4372-94C8-1F26F7E547B8}"/>
    <cellStyle name="Migliaia 6 3 3 2 2 5" xfId="21237" xr:uid="{F6D6907A-F99C-4356-85B5-9BAB5B9409EF}"/>
    <cellStyle name="Migliaia 6 3 3 2 3" xfId="11887" xr:uid="{39FB7CCA-4EE5-45AA-965C-7DED6CA025BE}"/>
    <cellStyle name="Migliaia 6 3 3 2 3 2" xfId="24995" xr:uid="{14300932-6E95-4598-BCDF-DCF1BD4B846C}"/>
    <cellStyle name="Migliaia 6 3 3 2 4" xfId="15679" xr:uid="{51979353-CBD7-42DB-9899-700278FB392D}"/>
    <cellStyle name="Migliaia 6 3 3 2 4 2" xfId="28777" xr:uid="{903818B1-A0AD-43DC-B74A-22EF8C0B8C00}"/>
    <cellStyle name="Migliaia 6 3 3 2 5" xfId="6546" xr:uid="{3595B352-6053-4400-9404-32EFDAEF5E95}"/>
    <cellStyle name="Migliaia 6 3 3 2 6" xfId="19702" xr:uid="{6934665F-BCEB-4D2E-86EF-8648E25E2AE4}"/>
    <cellStyle name="Migliaia 6 3 3 3" xfId="3342" xr:uid="{00000000-0005-0000-0000-00000D110000}"/>
    <cellStyle name="Migliaia 6 3 3 3 2" xfId="4895" xr:uid="{00000000-0005-0000-0000-00000E110000}"/>
    <cellStyle name="Migliaia 6 3 3 3 2 2" xfId="13662" xr:uid="{959B0C55-19A4-4912-AC0C-3A9787ED0FE7}"/>
    <cellStyle name="Migliaia 6 3 3 3 2 2 2" xfId="26770" xr:uid="{10E43606-2128-425D-8BC0-D0A4F96F480B}"/>
    <cellStyle name="Migliaia 6 3 3 3 2 3" xfId="17430" xr:uid="{2DAF2D97-A3E4-4944-8A3D-3067F86BEE2F}"/>
    <cellStyle name="Migliaia 6 3 3 3 2 3 2" xfId="30528" xr:uid="{59601C19-0F9C-478E-866A-3283A0589DD1}"/>
    <cellStyle name="Migliaia 6 3 3 3 2 4" xfId="8321" xr:uid="{A542D3AB-DC23-4E9B-BBBE-F7D4847A28AA}"/>
    <cellStyle name="Migliaia 6 3 3 3 2 5" xfId="21471" xr:uid="{3CD6C7BB-F975-4387-B805-19D23D33487F}"/>
    <cellStyle name="Migliaia 6 3 3 3 3" xfId="12122" xr:uid="{B1059AE6-95E2-49C5-A62C-F1BE11935C0B}"/>
    <cellStyle name="Migliaia 6 3 3 3 3 2" xfId="25230" xr:uid="{11975DCD-78CE-4AB3-A21C-05F5D4D50753}"/>
    <cellStyle name="Migliaia 6 3 3 3 4" xfId="15914" xr:uid="{3CCC3BC4-109A-466C-8AA4-7AE0D573276E}"/>
    <cellStyle name="Migliaia 6 3 3 3 4 2" xfId="29012" xr:uid="{D0ECF79C-CF7F-4D49-914B-A2023DB2D1AE}"/>
    <cellStyle name="Migliaia 6 3 3 3 5" xfId="6781" xr:uid="{BF329184-66A2-4518-9151-332C7962FE62}"/>
    <cellStyle name="Migliaia 6 3 3 3 6" xfId="19936" xr:uid="{17A07B41-2462-4E62-942E-F2065ACA4240}"/>
    <cellStyle name="Migliaia 6 3 3 4" xfId="3578" xr:uid="{00000000-0005-0000-0000-00000F110000}"/>
    <cellStyle name="Migliaia 6 3 3 4 2" xfId="5131" xr:uid="{00000000-0005-0000-0000-000010110000}"/>
    <cellStyle name="Migliaia 6 3 3 4 2 2" xfId="13898" xr:uid="{4B001A3C-5CD3-468C-BA5C-88E3702D7FAA}"/>
    <cellStyle name="Migliaia 6 3 3 4 2 2 2" xfId="27006" xr:uid="{62A52E06-6E6A-4A1D-A1D8-D3131A0276B5}"/>
    <cellStyle name="Migliaia 6 3 3 4 2 3" xfId="17666" xr:uid="{BAE4C4F2-37C3-4E80-B7C5-66483FC82C81}"/>
    <cellStyle name="Migliaia 6 3 3 4 2 3 2" xfId="30764" xr:uid="{E39D2EDA-59AC-42D1-93B1-215CDBEEDBE5}"/>
    <cellStyle name="Migliaia 6 3 3 4 2 4" xfId="8557" xr:uid="{151A1D52-DD9D-4EEF-B40C-DA8F86561197}"/>
    <cellStyle name="Migliaia 6 3 3 4 2 5" xfId="21706" xr:uid="{85A7345E-5422-44D0-8BFA-0FE5ABFA8438}"/>
    <cellStyle name="Migliaia 6 3 3 4 3" xfId="12358" xr:uid="{44C074BA-11FD-44CF-86BA-9B345AE63275}"/>
    <cellStyle name="Migliaia 6 3 3 4 3 2" xfId="25466" xr:uid="{9E099BD4-3AE9-4E85-9447-93226632B30E}"/>
    <cellStyle name="Migliaia 6 3 3 4 4" xfId="16150" xr:uid="{59D21B93-EF43-4A03-AD3C-4230284C1278}"/>
    <cellStyle name="Migliaia 6 3 3 4 4 2" xfId="29248" xr:uid="{6C93E82D-CC72-4657-9B9D-275814451AC8}"/>
    <cellStyle name="Migliaia 6 3 3 4 5" xfId="7017" xr:uid="{F92C394A-9971-49A3-8668-CF400708BBEA}"/>
    <cellStyle name="Migliaia 6 3 3 4 6" xfId="20171" xr:uid="{77DC5B0E-F3EA-4FE3-9107-D752577CC6EF}"/>
    <cellStyle name="Migliaia 6 3 3 5" xfId="3813" xr:uid="{00000000-0005-0000-0000-000011110000}"/>
    <cellStyle name="Migliaia 6 3 3 5 2" xfId="5365" xr:uid="{00000000-0005-0000-0000-000012110000}"/>
    <cellStyle name="Migliaia 6 3 3 5 2 2" xfId="14132" xr:uid="{74109D6A-58CA-4068-9A18-E9515F4FC3D0}"/>
    <cellStyle name="Migliaia 6 3 3 5 2 2 2" xfId="27240" xr:uid="{E6245958-77C9-435A-AEAF-2E0D3185E44F}"/>
    <cellStyle name="Migliaia 6 3 3 5 2 3" xfId="17900" xr:uid="{D95E8C46-828E-48FD-954C-5FED6F8D32A3}"/>
    <cellStyle name="Migliaia 6 3 3 5 2 3 2" xfId="30998" xr:uid="{FED9F8AE-647B-4137-9BF3-E75A0FDF775D}"/>
    <cellStyle name="Migliaia 6 3 3 5 2 4" xfId="8791" xr:uid="{4A85A47A-1179-4747-935F-4D2A17346A41}"/>
    <cellStyle name="Migliaia 6 3 3 5 2 5" xfId="21940" xr:uid="{B86CCCB3-0B6F-443F-AFE7-E6D58AFDEB8A}"/>
    <cellStyle name="Migliaia 6 3 3 5 3" xfId="12593" xr:uid="{DBF6DEE6-C345-49D9-9B7B-A330B40D72AC}"/>
    <cellStyle name="Migliaia 6 3 3 5 3 2" xfId="25701" xr:uid="{B5FAE3C2-CECE-404B-83C2-57B9E47CFDF8}"/>
    <cellStyle name="Migliaia 6 3 3 5 4" xfId="16385" xr:uid="{BCE7EDB9-3A9E-446F-AF85-ECE0F6072819}"/>
    <cellStyle name="Migliaia 6 3 3 5 4 2" xfId="29483" xr:uid="{1232B159-CBAE-45C8-8511-90B852C99A08}"/>
    <cellStyle name="Migliaia 6 3 3 5 5" xfId="7252" xr:uid="{17277E93-AB3F-4F8B-AC58-01350E1824A7}"/>
    <cellStyle name="Migliaia 6 3 3 5 6" xfId="20405" xr:uid="{40FFBB1B-6859-477A-8D94-081CB5CF3F44}"/>
    <cellStyle name="Migliaia 6 3 3 6" xfId="4326" xr:uid="{00000000-0005-0000-0000-000013110000}"/>
    <cellStyle name="Migliaia 6 3 3 6 2" xfId="13094" xr:uid="{03E34A23-C28A-4166-80C6-BBDAC303A66B}"/>
    <cellStyle name="Migliaia 6 3 3 6 2 2" xfId="26202" xr:uid="{803F4787-0410-4BCD-A671-750F85EC69BE}"/>
    <cellStyle name="Migliaia 6 3 3 6 3" xfId="16865" xr:uid="{D38DEBD4-6229-4F87-8B34-5CF9D8C30E0F}"/>
    <cellStyle name="Migliaia 6 3 3 6 3 2" xfId="29963" xr:uid="{26B2A2B7-4BD2-47AC-A22F-8E9891DC1214}"/>
    <cellStyle name="Migliaia 6 3 3 6 4" xfId="7753" xr:uid="{CBF2A09E-4C28-4B02-8577-2EFB3CD18C15}"/>
    <cellStyle name="Migliaia 6 3 3 6 5" xfId="20905" xr:uid="{8A066757-CE2E-4C48-80B1-6886C7E0B6CD}"/>
    <cellStyle name="Migliaia 6 3 3 7" xfId="2761" xr:uid="{00000000-0005-0000-0000-000014110000}"/>
    <cellStyle name="Migliaia 6 3 3 7 2" xfId="11547" xr:uid="{C4E93282-9253-416C-A648-FE5890B397F0}"/>
    <cellStyle name="Migliaia 6 3 3 7 2 2" xfId="24662" xr:uid="{528190F9-8377-494A-970F-D2567566B6E2}"/>
    <cellStyle name="Migliaia 6 3 3 7 3" xfId="15341" xr:uid="{7392220D-51C4-4CCA-B718-147031EC1CAC}"/>
    <cellStyle name="Migliaia 6 3 3 7 3 2" xfId="28439" xr:uid="{6E8879B9-C3C9-4391-B489-82A2A3A92EF6}"/>
    <cellStyle name="Migliaia 6 3 3 7 4" xfId="9025" xr:uid="{F85E6FA4-645C-493F-8839-E299D248057F}"/>
    <cellStyle name="Migliaia 6 3 3 7 5" xfId="22174" xr:uid="{797ACE30-CA09-4CCD-B4AE-E545E36EA4D9}"/>
    <cellStyle name="Migliaia 6 3 3 8" xfId="5606" xr:uid="{00000000-0005-0000-0000-000015110000}"/>
    <cellStyle name="Migliaia 6 3 3 8 2" xfId="14373" xr:uid="{7EA7DD31-9C3C-452D-9894-89E28B39F480}"/>
    <cellStyle name="Migliaia 6 3 3 8 2 2" xfId="27474" xr:uid="{7D1712E3-B378-4635-8C4B-2291E2325017}"/>
    <cellStyle name="Migliaia 6 3 3 8 3" xfId="18134" xr:uid="{EC777A5A-74F6-4B20-B185-5B518857ABD5}"/>
    <cellStyle name="Migliaia 6 3 3 8 3 2" xfId="31232" xr:uid="{0BBE583D-1393-4C84-8EA3-C0B6CEDF2688}"/>
    <cellStyle name="Migliaia 6 3 3 8 4" xfId="9258" xr:uid="{D96C6DD7-3F1C-4FBB-8D34-5239B968271C}"/>
    <cellStyle name="Migliaia 6 3 3 8 5" xfId="22407" xr:uid="{CF2DF9B8-702A-4F07-8AEE-BD672E78388E}"/>
    <cellStyle name="Migliaia 6 3 3 9" xfId="9491" xr:uid="{EB5026DC-EF87-4A99-BA0B-5C4E8F43F73B}"/>
    <cellStyle name="Migliaia 6 3 3 9 2" xfId="22640" xr:uid="{D821E03C-00DA-4DA0-8FAB-3C1F08B7391E}"/>
    <cellStyle name="Migliaia 6 3 4" xfId="2010" xr:uid="{00000000-0005-0000-0000-000016110000}"/>
    <cellStyle name="Migliaia 6 3 4 2" xfId="4536" xr:uid="{00000000-0005-0000-0000-000017110000}"/>
    <cellStyle name="Migliaia 6 3 4 2 2" xfId="13303" xr:uid="{A2314D26-30BA-40B3-B6AD-BEB6C32D309A}"/>
    <cellStyle name="Migliaia 6 3 4 2 2 2" xfId="26411" xr:uid="{CCDB3CBC-E2CE-49F6-A1D2-92B2DA8B1A19}"/>
    <cellStyle name="Migliaia 6 3 4 2 3" xfId="17071" xr:uid="{03695A24-0122-446E-8DA2-917A21FFDD06}"/>
    <cellStyle name="Migliaia 6 3 4 2 3 2" xfId="30169" xr:uid="{307D10E9-5806-4707-9E90-DC90F0902512}"/>
    <cellStyle name="Migliaia 6 3 4 2 4" xfId="7962" xr:uid="{A1ECCA64-3A55-4893-AE20-2F95E1644B61}"/>
    <cellStyle name="Migliaia 6 3 4 2 5" xfId="21113" xr:uid="{4AA72BD5-34AA-4C7B-8C5C-75760D9C9190}"/>
    <cellStyle name="Migliaia 6 3 4 3" xfId="2979" xr:uid="{00000000-0005-0000-0000-000018110000}"/>
    <cellStyle name="Migliaia 6 3 4 3 2" xfId="15555" xr:uid="{B56C533C-76DF-461E-B838-F6ABA0C0E10D}"/>
    <cellStyle name="Migliaia 6 3 4 3 2 2" xfId="28653" xr:uid="{7C2F30D2-5BE6-4C94-B3BC-34E7ABD1146D}"/>
    <cellStyle name="Migliaia 6 3 4 3 3" xfId="11759" xr:uid="{1A46380B-12F3-457F-A4A4-77367BC3382D}"/>
    <cellStyle name="Migliaia 6 3 4 3 4" xfId="24871" xr:uid="{94415E8D-8FF2-4FC6-B73C-306478D1870A}"/>
    <cellStyle name="Migliaia 6 3 4 4" xfId="10886" xr:uid="{F82D6677-F7E9-4ADD-A28F-6A66047B67D8}"/>
    <cellStyle name="Migliaia 6 3 4 4 2" xfId="24006" xr:uid="{C91040C7-71F8-49C6-BCE0-AEE34CC3522F}"/>
    <cellStyle name="Migliaia 6 3 4 5" xfId="14740" xr:uid="{3D07BFC9-14C9-4D41-8F7E-A07501571494}"/>
    <cellStyle name="Migliaia 6 3 4 5 2" xfId="27838" xr:uid="{08E76538-9F67-4CBF-8C61-851FBDC1BBA9}"/>
    <cellStyle name="Migliaia 6 3 4 6" xfId="6418" xr:uid="{B538AF55-5DF9-4D8C-A784-9639D9C77AD3}"/>
    <cellStyle name="Migliaia 6 3 4 7" xfId="19578" xr:uid="{CB032C5C-9611-4091-B7C5-1E9E8C5BA69E}"/>
    <cellStyle name="Migliaia 6 3 5" xfId="3226" xr:uid="{00000000-0005-0000-0000-000019110000}"/>
    <cellStyle name="Migliaia 6 3 5 2" xfId="4779" xr:uid="{00000000-0005-0000-0000-00001A110000}"/>
    <cellStyle name="Migliaia 6 3 5 2 2" xfId="13546" xr:uid="{4C5E755F-75C2-43F4-8822-1CB6954F3D2B}"/>
    <cellStyle name="Migliaia 6 3 5 2 2 2" xfId="26654" xr:uid="{FC65B48B-5EFC-4B07-BF04-32E59CA7F427}"/>
    <cellStyle name="Migliaia 6 3 5 2 3" xfId="17314" xr:uid="{F68543E4-3F23-4356-BDC4-33D8C5778B79}"/>
    <cellStyle name="Migliaia 6 3 5 2 3 2" xfId="30412" xr:uid="{0BEE053E-45AE-49DC-AF31-FD2F55D9125D}"/>
    <cellStyle name="Migliaia 6 3 5 2 4" xfId="8205" xr:uid="{60A2DA99-05ED-48C9-89DE-825896B7112A}"/>
    <cellStyle name="Migliaia 6 3 5 2 5" xfId="21355" xr:uid="{3C1F25D5-B525-4D84-AA25-779A637811EF}"/>
    <cellStyle name="Migliaia 6 3 5 3" xfId="12006" xr:uid="{78E405C0-5F84-49C9-A42B-DF71E1C60948}"/>
    <cellStyle name="Migliaia 6 3 5 3 2" xfId="25114" xr:uid="{65B72252-99BE-4665-8800-A3AA3B5E3F79}"/>
    <cellStyle name="Migliaia 6 3 5 4" xfId="15798" xr:uid="{3B38722A-2867-49C7-AB41-F24B54D31F66}"/>
    <cellStyle name="Migliaia 6 3 5 4 2" xfId="28896" xr:uid="{947B05FF-F8D1-4590-8012-EAA0004BE844}"/>
    <cellStyle name="Migliaia 6 3 5 5" xfId="6665" xr:uid="{B4FC0198-90D4-4C81-9F06-A4EE227B2396}"/>
    <cellStyle name="Migliaia 6 3 5 6" xfId="19820" xr:uid="{7866CAE1-77EB-4AAF-9EB3-4BAC79FD20CB}"/>
    <cellStyle name="Migliaia 6 3 6" xfId="3462" xr:uid="{00000000-0005-0000-0000-00001B110000}"/>
    <cellStyle name="Migliaia 6 3 6 2" xfId="5015" xr:uid="{00000000-0005-0000-0000-00001C110000}"/>
    <cellStyle name="Migliaia 6 3 6 2 2" xfId="13782" xr:uid="{3A0BF10C-7CBC-4717-8AD3-77C296AE5F55}"/>
    <cellStyle name="Migliaia 6 3 6 2 2 2" xfId="26890" xr:uid="{DBC26BB0-0F79-4326-ADEA-81728F40C10F}"/>
    <cellStyle name="Migliaia 6 3 6 2 3" xfId="17550" xr:uid="{D36BF6DA-601D-4465-A4EE-9AFE76F069DB}"/>
    <cellStyle name="Migliaia 6 3 6 2 3 2" xfId="30648" xr:uid="{AF25E9C7-9F88-4BEE-A409-9CAF92873402}"/>
    <cellStyle name="Migliaia 6 3 6 2 4" xfId="8441" xr:uid="{FB88E261-83EC-44D6-92BA-CF1C9F50DB1D}"/>
    <cellStyle name="Migliaia 6 3 6 2 5" xfId="21590" xr:uid="{85BA3DAC-2845-43AC-819D-BD24688A75D5}"/>
    <cellStyle name="Migliaia 6 3 6 3" xfId="12242" xr:uid="{D1E5E2E7-08AC-4698-9964-9B82BA5166D1}"/>
    <cellStyle name="Migliaia 6 3 6 3 2" xfId="25350" xr:uid="{90FB60E1-D5DB-4176-B46F-A32FCA7A7321}"/>
    <cellStyle name="Migliaia 6 3 6 4" xfId="16034" xr:uid="{1CED80F9-54F3-4B16-8475-7F7A993526B9}"/>
    <cellStyle name="Migliaia 6 3 6 4 2" xfId="29132" xr:uid="{34F7CB86-9935-4306-B136-F588F6CD38D1}"/>
    <cellStyle name="Migliaia 6 3 6 5" xfId="6901" xr:uid="{75218FB5-C86D-4284-ADAF-8DF500DA9E69}"/>
    <cellStyle name="Migliaia 6 3 6 6" xfId="20055" xr:uid="{9EFBBCDB-37A1-4419-B291-656786CC2B00}"/>
    <cellStyle name="Migliaia 6 3 7" xfId="3697" xr:uid="{00000000-0005-0000-0000-00001D110000}"/>
    <cellStyle name="Migliaia 6 3 7 2" xfId="5249" xr:uid="{00000000-0005-0000-0000-00001E110000}"/>
    <cellStyle name="Migliaia 6 3 7 2 2" xfId="14016" xr:uid="{ECD05A3A-DDF1-40DD-87EA-CFD0486437F9}"/>
    <cellStyle name="Migliaia 6 3 7 2 2 2" xfId="27124" xr:uid="{9E76B292-5BB1-4EC5-904E-C71D59CD7C7A}"/>
    <cellStyle name="Migliaia 6 3 7 2 3" xfId="17784" xr:uid="{8551877B-60B6-4480-B7EC-DF0CB4434052}"/>
    <cellStyle name="Migliaia 6 3 7 2 3 2" xfId="30882" xr:uid="{97DE70B8-9FD4-4A4C-B8AB-C2828B2D0B7C}"/>
    <cellStyle name="Migliaia 6 3 7 2 4" xfId="8675" xr:uid="{666F177C-C29C-4F48-97B5-19FE887E909E}"/>
    <cellStyle name="Migliaia 6 3 7 2 5" xfId="21824" xr:uid="{4494792B-0776-4816-96C7-512D82B486E1}"/>
    <cellStyle name="Migliaia 6 3 7 3" xfId="12477" xr:uid="{2902E0F5-1A1C-4302-A41B-69F32CF487A1}"/>
    <cellStyle name="Migliaia 6 3 7 3 2" xfId="25585" xr:uid="{90B5914F-33C0-49C9-90CF-D6127F95DC4E}"/>
    <cellStyle name="Migliaia 6 3 7 4" xfId="16269" xr:uid="{3BAD3BBF-B3B5-45B1-9259-AE5CA02659A7}"/>
    <cellStyle name="Migliaia 6 3 7 4 2" xfId="29367" xr:uid="{FBB227B2-E073-43E7-96FB-C4FD7AA5CA62}"/>
    <cellStyle name="Migliaia 6 3 7 5" xfId="7136" xr:uid="{E115212B-0243-40B3-A96B-25290F59812F}"/>
    <cellStyle name="Migliaia 6 3 7 6" xfId="20289" xr:uid="{E9B7BB7D-F369-48C3-8C05-C52C4BE4D545}"/>
    <cellStyle name="Migliaia 6 3 8" xfId="4168" xr:uid="{00000000-0005-0000-0000-00001F110000}"/>
    <cellStyle name="Migliaia 6 3 8 2" xfId="12936" xr:uid="{2A49946E-632B-4568-98B3-64902D489943}"/>
    <cellStyle name="Migliaia 6 3 8 2 2" xfId="26044" xr:uid="{14B9982D-E9AF-4179-A5D0-0808884D548E}"/>
    <cellStyle name="Migliaia 6 3 8 3" xfId="16719" xr:uid="{53EBA86B-056F-4042-AD03-EB9D942B8A64}"/>
    <cellStyle name="Migliaia 6 3 8 3 2" xfId="29817" xr:uid="{EDB58C02-C755-4053-BC31-332F5AC35507}"/>
    <cellStyle name="Migliaia 6 3 8 4" xfId="7595" xr:uid="{565D1AB8-93E5-4EC8-88A1-389BB564309B}"/>
    <cellStyle name="Migliaia 6 3 8 5" xfId="20748" xr:uid="{2F144118-1AC1-417E-B699-4CF57CD9FCCC}"/>
    <cellStyle name="Migliaia 6 3 9" xfId="2608" xr:uid="{00000000-0005-0000-0000-000020110000}"/>
    <cellStyle name="Migliaia 6 3 9 2" xfId="11399" xr:uid="{B9366387-2373-4DED-A999-1D4118E8E431}"/>
    <cellStyle name="Migliaia 6 3 9 2 2" xfId="24515" xr:uid="{E758C7A5-36BB-4E87-A727-D04FD8988DCD}"/>
    <cellStyle name="Migliaia 6 3 9 3" xfId="15191" xr:uid="{CE08393A-17A5-428B-8C35-D383B2B16FF2}"/>
    <cellStyle name="Migliaia 6 3 9 3 2" xfId="28289" xr:uid="{C89364B9-91B6-4E38-B8D3-1538A180345F}"/>
    <cellStyle name="Migliaia 6 3 9 4" xfId="8909" xr:uid="{D430065A-7D15-499E-A5EF-EDF168C83F62}"/>
    <cellStyle name="Migliaia 6 3 9 5" xfId="22058" xr:uid="{E3B9C9DF-DD5A-4C93-AFD5-0DA5ADA1288C}"/>
    <cellStyle name="Migliaia 6 4" xfId="1821" xr:uid="{00000000-0005-0000-0000-000021110000}"/>
    <cellStyle name="Migliaia 6 4 10" xfId="9435" xr:uid="{43B8BC00-D534-4888-8301-410791242548}"/>
    <cellStyle name="Migliaia 6 4 10 2" xfId="22584" xr:uid="{3721972A-2610-41D0-9C0A-A1E35457F2C0}"/>
    <cellStyle name="Migliaia 6 4 11" xfId="9667" xr:uid="{BDE9F4DB-2FDE-4544-A3F1-75669A74C5FA}"/>
    <cellStyle name="Migliaia 6 4 11 2" xfId="22816" xr:uid="{C36A144F-5B69-4351-B2E2-ADC53B1B39D5}"/>
    <cellStyle name="Migliaia 6 4 12" xfId="9902" xr:uid="{D81B8593-6635-48DD-B41B-A5B06A7D822A}"/>
    <cellStyle name="Migliaia 6 4 12 2" xfId="23051" xr:uid="{49FFFE13-FC96-4B74-83FF-01332A4538D4}"/>
    <cellStyle name="Migliaia 6 4 13" xfId="10135" xr:uid="{7B9077D6-6D5D-4625-B70C-9A375D56ACE2}"/>
    <cellStyle name="Migliaia 6 4 13 2" xfId="23284" xr:uid="{26696748-657C-4516-B527-831114C7146E}"/>
    <cellStyle name="Migliaia 6 4 14" xfId="10375" xr:uid="{A6A02C5A-B487-45ED-BD9D-2BA9DD2E029C}"/>
    <cellStyle name="Migliaia 6 4 14 2" xfId="23517" xr:uid="{17D0DF6F-F288-493D-AAC3-B91AC90350DF}"/>
    <cellStyle name="Migliaia 6 4 15" xfId="10737" xr:uid="{D9EF3C92-A013-4DB6-AD5C-7C108DBF61B5}"/>
    <cellStyle name="Migliaia 6 4 15 2" xfId="23860" xr:uid="{5F817DEA-5991-4416-AE02-1EF0742C8225}"/>
    <cellStyle name="Migliaia 6 4 16" xfId="14613" xr:uid="{CBCA1983-F6D9-4E8C-8C38-CABA58699754}"/>
    <cellStyle name="Migliaia 6 4 16 2" xfId="27711" xr:uid="{27DCCF75-0F93-4153-AAB9-BD874B41290D}"/>
    <cellStyle name="Migliaia 6 4 17" xfId="6123" xr:uid="{8A644222-7DD3-49B1-8B2B-B9E180E7B41F}"/>
    <cellStyle name="Migliaia 6 4 18" xfId="19288" xr:uid="{9D63D041-58CA-4541-95D1-2793E9264E8C}"/>
    <cellStyle name="Migliaia 6 4 2" xfId="2246" xr:uid="{00000000-0005-0000-0000-000022110000}"/>
    <cellStyle name="Migliaia 6 4 2 10" xfId="9783" xr:uid="{15E77EB2-1B21-45F5-8C2B-B7B4CEE9B27B}"/>
    <cellStyle name="Migliaia 6 4 2 10 2" xfId="22932" xr:uid="{32D973CD-84FC-42B5-A94B-BEF2CF6A9425}"/>
    <cellStyle name="Migliaia 6 4 2 11" xfId="10018" xr:uid="{3DA0EEA4-1313-43BA-AC40-601C640A021C}"/>
    <cellStyle name="Migliaia 6 4 2 11 2" xfId="23167" xr:uid="{789EA046-9201-4F98-A435-1B697BC33834}"/>
    <cellStyle name="Migliaia 6 4 2 12" xfId="10251" xr:uid="{1139F758-5D31-4EF2-8F76-6374499C6E84}"/>
    <cellStyle name="Migliaia 6 4 2 12 2" xfId="23400" xr:uid="{9F9C0E7C-46EF-46DD-85C2-D1432545BD49}"/>
    <cellStyle name="Migliaia 6 4 2 13" xfId="10491" xr:uid="{89197B8B-0A36-4441-954A-7A6499016629}"/>
    <cellStyle name="Migliaia 6 4 2 13 2" xfId="23633" xr:uid="{1A54BC0C-8D38-4ED2-8FAB-660F72761AD8}"/>
    <cellStyle name="Migliaia 6 4 2 14" xfId="11122" xr:uid="{227314A5-7B36-4CE3-890C-48B1790A3DF8}"/>
    <cellStyle name="Migliaia 6 4 2 14 2" xfId="24238" xr:uid="{343F0B87-2E8D-46B4-84A7-4B6887780724}"/>
    <cellStyle name="Migliaia 6 4 2 15" xfId="14916" xr:uid="{4B134B0D-014D-4C6C-BAC9-A39D053F97B2}"/>
    <cellStyle name="Migliaia 6 4 2 15 2" xfId="28014" xr:uid="{090B830C-EEF4-4575-9BA6-279459476427}"/>
    <cellStyle name="Migliaia 6 4 2 16" xfId="6269" xr:uid="{FC4F860A-3AD6-42AF-831D-D9DCB3C14443}"/>
    <cellStyle name="Migliaia 6 4 2 17" xfId="19433" xr:uid="{8AEDB5F9-77CB-40CA-A26F-F79E91AD0C0E}"/>
    <cellStyle name="Migliaia 6 4 2 2" xfId="3167" xr:uid="{00000000-0005-0000-0000-000023110000}"/>
    <cellStyle name="Migliaia 6 4 2 2 2" xfId="4720" xr:uid="{00000000-0005-0000-0000-000024110000}"/>
    <cellStyle name="Migliaia 6 4 2 2 2 2" xfId="13487" xr:uid="{9E0FC396-1A5A-4D4F-8DAD-A27E753088A5}"/>
    <cellStyle name="Migliaia 6 4 2 2 2 2 2" xfId="26595" xr:uid="{D19EF41A-2528-4CF5-981C-6CF1667705EF}"/>
    <cellStyle name="Migliaia 6 4 2 2 2 3" xfId="17255" xr:uid="{5BD4ECAD-5655-4B30-A150-33856EF89619}"/>
    <cellStyle name="Migliaia 6 4 2 2 2 3 2" xfId="30353" xr:uid="{47EABDB0-F6EF-4809-9DC1-75A8AC360020}"/>
    <cellStyle name="Migliaia 6 4 2 2 2 4" xfId="8146" xr:uid="{1DF46807-EC96-42D4-A093-2B5A75999911}"/>
    <cellStyle name="Migliaia 6 4 2 2 2 5" xfId="21297" xr:uid="{2CCD7AAD-22D8-41A9-BE38-5EB1FCB7466E}"/>
    <cellStyle name="Migliaia 6 4 2 2 3" xfId="11947" xr:uid="{0CA3BDDA-D67F-45AF-BC2E-24829123024D}"/>
    <cellStyle name="Migliaia 6 4 2 2 3 2" xfId="25055" xr:uid="{200382D5-2C31-4A3F-B8B0-9B551B909C5D}"/>
    <cellStyle name="Migliaia 6 4 2 2 4" xfId="15739" xr:uid="{63485351-4DE6-4BDD-8A8B-1D10BBAAF6E3}"/>
    <cellStyle name="Migliaia 6 4 2 2 4 2" xfId="28837" xr:uid="{CB4B6616-2360-473E-8D18-E2C5575D9E7F}"/>
    <cellStyle name="Migliaia 6 4 2 2 5" xfId="6606" xr:uid="{1F1283CC-61F9-4E4E-A771-22EBD01D5616}"/>
    <cellStyle name="Migliaia 6 4 2 2 6" xfId="19762" xr:uid="{960C4A4F-A6EE-48B9-A926-9DF532819429}"/>
    <cellStyle name="Migliaia 6 4 2 3" xfId="3402" xr:uid="{00000000-0005-0000-0000-000025110000}"/>
    <cellStyle name="Migliaia 6 4 2 3 2" xfId="4955" xr:uid="{00000000-0005-0000-0000-000026110000}"/>
    <cellStyle name="Migliaia 6 4 2 3 2 2" xfId="13722" xr:uid="{705F430A-5D1A-4F54-8364-C70FD4A950D3}"/>
    <cellStyle name="Migliaia 6 4 2 3 2 2 2" xfId="26830" xr:uid="{C37752B5-3DDE-4621-8CBF-3C91BBC540FE}"/>
    <cellStyle name="Migliaia 6 4 2 3 2 3" xfId="17490" xr:uid="{93BF1F84-599B-4CCB-AA18-799446B71110}"/>
    <cellStyle name="Migliaia 6 4 2 3 2 3 2" xfId="30588" xr:uid="{465DCCA3-D56A-4366-A192-850333B0CD17}"/>
    <cellStyle name="Migliaia 6 4 2 3 2 4" xfId="8381" xr:uid="{DE761267-2357-4480-A82F-FE1B005FAEC1}"/>
    <cellStyle name="Migliaia 6 4 2 3 2 5" xfId="21531" xr:uid="{ACA6D482-B265-43CA-B17B-DED41F14015B}"/>
    <cellStyle name="Migliaia 6 4 2 3 3" xfId="12182" xr:uid="{9B3B8E45-C34E-4DB9-B1E9-89F29D546C6C}"/>
    <cellStyle name="Migliaia 6 4 2 3 3 2" xfId="25290" xr:uid="{244311F9-8752-4C75-A701-B2E057506E51}"/>
    <cellStyle name="Migliaia 6 4 2 3 4" xfId="15974" xr:uid="{BCFB40C3-A718-41CB-8CB1-A8CD76C09487}"/>
    <cellStyle name="Migliaia 6 4 2 3 4 2" xfId="29072" xr:uid="{1C1222FF-8D5E-4564-94BE-9AE18E8E5D68}"/>
    <cellStyle name="Migliaia 6 4 2 3 5" xfId="6841" xr:uid="{9447CCD0-483D-462B-9FB5-71D7ECEF3D27}"/>
    <cellStyle name="Migliaia 6 4 2 3 6" xfId="19996" xr:uid="{5C62967D-F437-40D4-A6AB-E8A66875E021}"/>
    <cellStyle name="Migliaia 6 4 2 4" xfId="3638" xr:uid="{00000000-0005-0000-0000-000027110000}"/>
    <cellStyle name="Migliaia 6 4 2 4 2" xfId="5191" xr:uid="{00000000-0005-0000-0000-000028110000}"/>
    <cellStyle name="Migliaia 6 4 2 4 2 2" xfId="13958" xr:uid="{616832F3-8A33-445C-A44E-964150FA0AAA}"/>
    <cellStyle name="Migliaia 6 4 2 4 2 2 2" xfId="27066" xr:uid="{A851C16F-B53B-488F-8CA6-3301FD7224A3}"/>
    <cellStyle name="Migliaia 6 4 2 4 2 3" xfId="17726" xr:uid="{2B8C4484-800B-476C-8ACA-FAD8A33342B6}"/>
    <cellStyle name="Migliaia 6 4 2 4 2 3 2" xfId="30824" xr:uid="{154EFE1B-779E-4023-AF94-C1B718EC357B}"/>
    <cellStyle name="Migliaia 6 4 2 4 2 4" xfId="8617" xr:uid="{696BFFDC-860B-43F8-9DE9-E12F0540F9F0}"/>
    <cellStyle name="Migliaia 6 4 2 4 2 5" xfId="21766" xr:uid="{FF03E011-0CFD-455C-9970-A5217F4BFE8E}"/>
    <cellStyle name="Migliaia 6 4 2 4 3" xfId="12418" xr:uid="{2AF9BACC-D786-4AED-A158-F506602E3567}"/>
    <cellStyle name="Migliaia 6 4 2 4 3 2" xfId="25526" xr:uid="{FBD5AA93-3DC3-4CA1-BFAE-C1E6C871655C}"/>
    <cellStyle name="Migliaia 6 4 2 4 4" xfId="16210" xr:uid="{6BA60E37-C061-4669-90DB-9CC76B4CECD9}"/>
    <cellStyle name="Migliaia 6 4 2 4 4 2" xfId="29308" xr:uid="{3A0FF2F2-FECE-46B5-8E2F-2950B220A788}"/>
    <cellStyle name="Migliaia 6 4 2 4 5" xfId="7077" xr:uid="{62BE015C-9DFD-474E-BBE7-3064F66CEDEF}"/>
    <cellStyle name="Migliaia 6 4 2 4 6" xfId="20231" xr:uid="{7778BEAA-F6FE-44DE-9B1B-3C7507DC782B}"/>
    <cellStyle name="Migliaia 6 4 2 5" xfId="3873" xr:uid="{00000000-0005-0000-0000-000029110000}"/>
    <cellStyle name="Migliaia 6 4 2 5 2" xfId="5425" xr:uid="{00000000-0005-0000-0000-00002A110000}"/>
    <cellStyle name="Migliaia 6 4 2 5 2 2" xfId="14192" xr:uid="{DD2F7B74-3525-4244-93CB-829D4D22804B}"/>
    <cellStyle name="Migliaia 6 4 2 5 2 2 2" xfId="27300" xr:uid="{16971DEF-CE8F-4EE8-90C0-AAAB0015AC1F}"/>
    <cellStyle name="Migliaia 6 4 2 5 2 3" xfId="17960" xr:uid="{FB2C989D-6483-4FB2-A4F1-0C660098664C}"/>
    <cellStyle name="Migliaia 6 4 2 5 2 3 2" xfId="31058" xr:uid="{30DFD607-4282-435C-A548-FA4A332B5258}"/>
    <cellStyle name="Migliaia 6 4 2 5 2 4" xfId="8851" xr:uid="{7276E357-E1C5-4A05-BC05-6387DEB22A76}"/>
    <cellStyle name="Migliaia 6 4 2 5 2 5" xfId="22000" xr:uid="{62A5B979-9261-4BF8-9E35-16E4C43FACE5}"/>
    <cellStyle name="Migliaia 6 4 2 5 3" xfId="12653" xr:uid="{FE40EA3A-E212-474E-9965-F3E19CF55D12}"/>
    <cellStyle name="Migliaia 6 4 2 5 3 2" xfId="25761" xr:uid="{DBAD62C9-EA53-43F1-AEA9-56F7CB42A3CA}"/>
    <cellStyle name="Migliaia 6 4 2 5 4" xfId="16445" xr:uid="{BB0703CD-CFD2-45D2-A6F6-70A5B34EDDD6}"/>
    <cellStyle name="Migliaia 6 4 2 5 4 2" xfId="29543" xr:uid="{08160B68-FD20-4BEB-B4AA-FF408EB71236}"/>
    <cellStyle name="Migliaia 6 4 2 5 5" xfId="7312" xr:uid="{7FB6C4B0-509B-47C4-9517-52E21BC94A40}"/>
    <cellStyle name="Migliaia 6 4 2 5 6" xfId="20465" xr:uid="{89279CFA-2C3E-4F3C-A384-83D4CDEAFD15}"/>
    <cellStyle name="Migliaia 6 4 2 6" xfId="4389" xr:uid="{00000000-0005-0000-0000-00002B110000}"/>
    <cellStyle name="Migliaia 6 4 2 6 2" xfId="13157" xr:uid="{32C8C257-792B-424D-865A-EBDADFDB6B31}"/>
    <cellStyle name="Migliaia 6 4 2 6 2 2" xfId="26265" xr:uid="{E21CC791-5DCE-42D8-A2C8-A3FA8E150CBC}"/>
    <cellStyle name="Migliaia 6 4 2 6 3" xfId="16925" xr:uid="{81CE156C-517D-4E69-870F-603432F1B0E4}"/>
    <cellStyle name="Migliaia 6 4 2 6 3 2" xfId="30023" xr:uid="{F3B6C57D-DBDD-42D9-8274-1C60DDC25702}"/>
    <cellStyle name="Migliaia 6 4 2 6 4" xfId="7816" xr:uid="{C6C2A0B2-8C28-4D87-A9E9-8B52EFE11CC9}"/>
    <cellStyle name="Migliaia 6 4 2 6 5" xfId="20968" xr:uid="{EAF4BE91-4B62-48BD-B1D1-F3648B85FDD2}"/>
    <cellStyle name="Migliaia 6 4 2 7" xfId="2829" xr:uid="{00000000-0005-0000-0000-00002C110000}"/>
    <cellStyle name="Migliaia 6 4 2 7 2" xfId="11610" xr:uid="{C043339F-2815-4828-9E6A-DC74F5CC4E8F}"/>
    <cellStyle name="Migliaia 6 4 2 7 2 2" xfId="24725" xr:uid="{21FCBC26-64BD-41E7-AE76-3322C30C698B}"/>
    <cellStyle name="Migliaia 6 4 2 7 3" xfId="15409" xr:uid="{09D844EB-5A7B-4A40-ABEC-A47B8C4195CB}"/>
    <cellStyle name="Migliaia 6 4 2 7 3 2" xfId="28507" xr:uid="{5B8CCCC0-5D74-4A48-AEEB-61275A06BBA8}"/>
    <cellStyle name="Migliaia 6 4 2 7 4" xfId="9085" xr:uid="{00DD3F52-F235-49D3-96AE-1C0E5CBAF26F}"/>
    <cellStyle name="Migliaia 6 4 2 7 5" xfId="22234" xr:uid="{E1B3B7FA-5A23-4D58-A2B8-9782B412916C}"/>
    <cellStyle name="Migliaia 6 4 2 8" xfId="5666" xr:uid="{00000000-0005-0000-0000-00002D110000}"/>
    <cellStyle name="Migliaia 6 4 2 8 2" xfId="14433" xr:uid="{61C664F1-2C37-4613-B8B1-8F03F54371CC}"/>
    <cellStyle name="Migliaia 6 4 2 8 2 2" xfId="27534" xr:uid="{FD8C93A9-9A52-4796-B321-E0E149B43EEF}"/>
    <cellStyle name="Migliaia 6 4 2 8 3" xfId="18194" xr:uid="{5E2CB936-6CEC-4904-BC81-76EB97DA01C2}"/>
    <cellStyle name="Migliaia 6 4 2 8 3 2" xfId="31292" xr:uid="{9AB3CBFB-1D39-4D1D-AA5B-16C7797C5E6B}"/>
    <cellStyle name="Migliaia 6 4 2 8 4" xfId="9318" xr:uid="{9E65B390-B2AA-43B9-A343-B87CF16FF985}"/>
    <cellStyle name="Migliaia 6 4 2 8 5" xfId="22467" xr:uid="{41F5678D-FC55-4E2B-9995-951D82453F1A}"/>
    <cellStyle name="Migliaia 6 4 2 9" xfId="9551" xr:uid="{F6339D5E-AC30-4E98-B900-8ED18750C544}"/>
    <cellStyle name="Migliaia 6 4 2 9 2" xfId="22700" xr:uid="{819768EE-00B2-489C-9309-8B5BA0F0F2D9}"/>
    <cellStyle name="Migliaia 6 4 3" xfId="2130" xr:uid="{00000000-0005-0000-0000-00002E110000}"/>
    <cellStyle name="Migliaia 6 4 3 2" xfId="4604" xr:uid="{00000000-0005-0000-0000-00002F110000}"/>
    <cellStyle name="Migliaia 6 4 3 2 2" xfId="13371" xr:uid="{02D02676-41C7-437E-AABD-C8AEEB9CF6AA}"/>
    <cellStyle name="Migliaia 6 4 3 2 2 2" xfId="26479" xr:uid="{3E1554BE-89B8-475D-A81D-1C99798B5E37}"/>
    <cellStyle name="Migliaia 6 4 3 2 3" xfId="17139" xr:uid="{449E4995-18F8-4863-BEB8-74BFB677B9D6}"/>
    <cellStyle name="Migliaia 6 4 3 2 3 2" xfId="30237" xr:uid="{D0DA6444-89A6-4410-8EBF-0BCB52916BCB}"/>
    <cellStyle name="Migliaia 6 4 3 2 4" xfId="8030" xr:uid="{7C2C9997-8681-47F2-A9AB-852EDC89E07C}"/>
    <cellStyle name="Migliaia 6 4 3 2 5" xfId="21181" xr:uid="{9E98E18F-F57D-4584-A5E1-7A00BD411958}"/>
    <cellStyle name="Migliaia 6 4 3 3" xfId="3051" xr:uid="{00000000-0005-0000-0000-000030110000}"/>
    <cellStyle name="Migliaia 6 4 3 3 2" xfId="15623" xr:uid="{62D7C097-57A2-4747-8746-B14DA5DBAEFF}"/>
    <cellStyle name="Migliaia 6 4 3 3 2 2" xfId="28721" xr:uid="{62780D8E-B5C9-4EFC-9A72-D5F5CA198F4A}"/>
    <cellStyle name="Migliaia 6 4 3 3 3" xfId="11831" xr:uid="{5D5709B9-13FB-4A58-AF72-D3E637B7EC89}"/>
    <cellStyle name="Migliaia 6 4 3 3 4" xfId="24939" xr:uid="{E3353657-1D58-4150-9CB3-20B1EBEB0B48}"/>
    <cellStyle name="Migliaia 6 4 3 4" xfId="11006" xr:uid="{BF73B80C-2388-4E0E-B331-69EAE2CBB424}"/>
    <cellStyle name="Migliaia 6 4 3 4 2" xfId="24122" xr:uid="{6535137F-671B-46FC-80C1-C732714ADADE}"/>
    <cellStyle name="Migliaia 6 4 3 5" xfId="14800" xr:uid="{2172D052-E7F6-47EF-B6BD-99EFF3AA7EB6}"/>
    <cellStyle name="Migliaia 6 4 3 5 2" xfId="27898" xr:uid="{C5A0F203-D9D5-40E3-886D-81BA5BC2572E}"/>
    <cellStyle name="Migliaia 6 4 3 6" xfId="6490" xr:uid="{00C12EE1-01DF-4B03-89D4-0FCC82AA35FF}"/>
    <cellStyle name="Migliaia 6 4 3 7" xfId="19646" xr:uid="{67C4E52C-0AF0-4DC8-9C80-C6B86008130E}"/>
    <cellStyle name="Migliaia 6 4 4" xfId="3286" xr:uid="{00000000-0005-0000-0000-000031110000}"/>
    <cellStyle name="Migliaia 6 4 4 2" xfId="4839" xr:uid="{00000000-0005-0000-0000-000032110000}"/>
    <cellStyle name="Migliaia 6 4 4 2 2" xfId="13606" xr:uid="{40A3CC07-70EC-4522-A0D9-BD524CF98645}"/>
    <cellStyle name="Migliaia 6 4 4 2 2 2" xfId="26714" xr:uid="{7E3F6D48-886E-4318-AB90-29C506F2A81F}"/>
    <cellStyle name="Migliaia 6 4 4 2 3" xfId="17374" xr:uid="{A4BB03BE-9888-4C50-B8A1-D6E07B4D0C50}"/>
    <cellStyle name="Migliaia 6 4 4 2 3 2" xfId="30472" xr:uid="{7E44213D-D7A5-4FB6-84B0-CFF44012416F}"/>
    <cellStyle name="Migliaia 6 4 4 2 4" xfId="8265" xr:uid="{29DCFF73-5E5F-4181-B514-AFB1883AB4D3}"/>
    <cellStyle name="Migliaia 6 4 4 2 5" xfId="21415" xr:uid="{E064B676-DB4B-4588-B9FC-5F8FEB8A6726}"/>
    <cellStyle name="Migliaia 6 4 4 3" xfId="12066" xr:uid="{71FB76E2-14E5-42E7-AAFA-A22D8F1F122B}"/>
    <cellStyle name="Migliaia 6 4 4 3 2" xfId="25174" xr:uid="{5BB76EA8-F541-45D9-BBE1-089ED69B54B8}"/>
    <cellStyle name="Migliaia 6 4 4 4" xfId="15858" xr:uid="{5E13667B-72F3-424B-A264-E815A5A803E2}"/>
    <cellStyle name="Migliaia 6 4 4 4 2" xfId="28956" xr:uid="{7D08C8C6-E814-4E44-A90F-49FD5C4F26EE}"/>
    <cellStyle name="Migliaia 6 4 4 5" xfId="6725" xr:uid="{2049A7DE-785E-4B5C-B920-DEA92A50A627}"/>
    <cellStyle name="Migliaia 6 4 4 6" xfId="19880" xr:uid="{DB1AAB5C-7F27-401D-B888-507528243BF8}"/>
    <cellStyle name="Migliaia 6 4 5" xfId="3522" xr:uid="{00000000-0005-0000-0000-000033110000}"/>
    <cellStyle name="Migliaia 6 4 5 2" xfId="5075" xr:uid="{00000000-0005-0000-0000-000034110000}"/>
    <cellStyle name="Migliaia 6 4 5 2 2" xfId="13842" xr:uid="{A3541E33-0C6C-4808-AAC0-FCA3F37E40BB}"/>
    <cellStyle name="Migliaia 6 4 5 2 2 2" xfId="26950" xr:uid="{8EEB698F-FD10-4AF0-A419-97717B7A14AA}"/>
    <cellStyle name="Migliaia 6 4 5 2 3" xfId="17610" xr:uid="{C7E534CE-C4F2-4D36-BA72-EBE5F063E6C5}"/>
    <cellStyle name="Migliaia 6 4 5 2 3 2" xfId="30708" xr:uid="{B4D90703-9059-41A6-821E-08AE0A0CD022}"/>
    <cellStyle name="Migliaia 6 4 5 2 4" xfId="8501" xr:uid="{8B817F88-1628-42D1-8E98-ADFCC9FE04DF}"/>
    <cellStyle name="Migliaia 6 4 5 2 5" xfId="21650" xr:uid="{7B0C523C-F333-4F30-B521-B5A4938BC1A2}"/>
    <cellStyle name="Migliaia 6 4 5 3" xfId="12302" xr:uid="{C1D70761-A930-4E14-B4C8-38A808E5CFED}"/>
    <cellStyle name="Migliaia 6 4 5 3 2" xfId="25410" xr:uid="{BA448FC8-3E61-4AC4-B960-F28BBEE8034C}"/>
    <cellStyle name="Migliaia 6 4 5 4" xfId="16094" xr:uid="{FBA2ED9E-F7F4-4E23-B649-2C7DA29108D9}"/>
    <cellStyle name="Migliaia 6 4 5 4 2" xfId="29192" xr:uid="{ADF2B032-C58B-48C0-B7C7-EFFE6EA1BD12}"/>
    <cellStyle name="Migliaia 6 4 5 5" xfId="6961" xr:uid="{34F33E60-6E17-453E-A889-4AE172C191E0}"/>
    <cellStyle name="Migliaia 6 4 5 6" xfId="20115" xr:uid="{7CA499C1-448C-4D33-B0E6-811D979614E2}"/>
    <cellStyle name="Migliaia 6 4 6" xfId="3757" xr:uid="{00000000-0005-0000-0000-000035110000}"/>
    <cellStyle name="Migliaia 6 4 6 2" xfId="5309" xr:uid="{00000000-0005-0000-0000-000036110000}"/>
    <cellStyle name="Migliaia 6 4 6 2 2" xfId="14076" xr:uid="{C6A031D7-D459-4B75-9763-4E8A8718368B}"/>
    <cellStyle name="Migliaia 6 4 6 2 2 2" xfId="27184" xr:uid="{E9EABE98-944C-4767-9ED4-28B8C371D61B}"/>
    <cellStyle name="Migliaia 6 4 6 2 3" xfId="17844" xr:uid="{0DBBF20F-5CF9-4FCE-AEF1-32A60E85D6B4}"/>
    <cellStyle name="Migliaia 6 4 6 2 3 2" xfId="30942" xr:uid="{8A861903-407D-48B3-915A-B7170CAD8553}"/>
    <cellStyle name="Migliaia 6 4 6 2 4" xfId="8735" xr:uid="{B7DDD460-B9A5-4283-A652-3CA5B0D439AF}"/>
    <cellStyle name="Migliaia 6 4 6 2 5" xfId="21884" xr:uid="{AA6EA2F7-CE1F-44C1-9177-0B531ACF2119}"/>
    <cellStyle name="Migliaia 6 4 6 3" xfId="12537" xr:uid="{09D1D7BF-6920-4612-B4A7-A48EA404D64B}"/>
    <cellStyle name="Migliaia 6 4 6 3 2" xfId="25645" xr:uid="{88A38B51-B5A1-4676-A324-C9277FF36123}"/>
    <cellStyle name="Migliaia 6 4 6 4" xfId="16329" xr:uid="{BD5280B3-B5DE-4EAF-94BF-E4924F29B66C}"/>
    <cellStyle name="Migliaia 6 4 6 4 2" xfId="29427" xr:uid="{557A11EA-4591-45AF-82A0-ECA2DB1F16A7}"/>
    <cellStyle name="Migliaia 6 4 6 5" xfId="7196" xr:uid="{95F1F098-33DB-4C7B-A145-9A053C4B9A2F}"/>
    <cellStyle name="Migliaia 6 4 6 6" xfId="20349" xr:uid="{C4E24F65-8E38-4FA6-8D84-6175A56DE7B8}"/>
    <cellStyle name="Migliaia 6 4 7" xfId="4239" xr:uid="{00000000-0005-0000-0000-000037110000}"/>
    <cellStyle name="Migliaia 6 4 7 2" xfId="13007" xr:uid="{19B4126A-30CE-4C9F-ADCF-BDC692CABA55}"/>
    <cellStyle name="Migliaia 6 4 7 2 2" xfId="26115" xr:uid="{32621B36-9302-4A0E-AA26-4470954AB643}"/>
    <cellStyle name="Migliaia 6 4 7 3" xfId="16779" xr:uid="{4725E219-A609-4064-95EC-82F3CBB00430}"/>
    <cellStyle name="Migliaia 6 4 7 3 2" xfId="29877" xr:uid="{4A62104B-BB6C-4A7C-BBA3-81A668BFEEAD}"/>
    <cellStyle name="Migliaia 6 4 7 4" xfId="7666" xr:uid="{BFFA3341-D4D0-4A4B-B097-B9775111A736}"/>
    <cellStyle name="Migliaia 6 4 7 5" xfId="20819" xr:uid="{A7F13362-974B-4A73-BF49-484F3F5045F1}"/>
    <cellStyle name="Migliaia 6 4 8" xfId="2671" xr:uid="{00000000-0005-0000-0000-000038110000}"/>
    <cellStyle name="Migliaia 6 4 8 2" xfId="11461" xr:uid="{77641C90-60B0-4C84-B13C-98E0890FA0FA}"/>
    <cellStyle name="Migliaia 6 4 8 2 2" xfId="24576" xr:uid="{F9CC80FE-544C-40A8-A7BA-088EF573213D}"/>
    <cellStyle name="Migliaia 6 4 8 3" xfId="15251" xr:uid="{E9114F79-1607-401D-8154-93B8C8FE98EA}"/>
    <cellStyle name="Migliaia 6 4 8 3 2" xfId="28349" xr:uid="{3FC2B7F6-4037-41DA-98B4-5385EF7F0DCA}"/>
    <cellStyle name="Migliaia 6 4 8 4" xfId="8969" xr:uid="{3B818150-5FB1-4966-A34D-4A9B98EC18F1}"/>
    <cellStyle name="Migliaia 6 4 8 5" xfId="22118" xr:uid="{01117892-563A-4F92-AD65-399B39F8EFF0}"/>
    <cellStyle name="Migliaia 6 4 9" xfId="5550" xr:uid="{00000000-0005-0000-0000-000039110000}"/>
    <cellStyle name="Migliaia 6 4 9 2" xfId="14317" xr:uid="{38CF9719-A821-4055-BF91-29000FF848B0}"/>
    <cellStyle name="Migliaia 6 4 9 2 2" xfId="27418" xr:uid="{9339E9CC-964A-406F-AE35-546D0ADF615F}"/>
    <cellStyle name="Migliaia 6 4 9 3" xfId="18078" xr:uid="{97B6DE24-B172-437E-93EE-0A02F21D62F0}"/>
    <cellStyle name="Migliaia 6 4 9 3 2" xfId="31176" xr:uid="{399E6DDA-3796-4ADF-B4EA-0E20642D877C}"/>
    <cellStyle name="Migliaia 6 4 9 4" xfId="9202" xr:uid="{BF904F20-5C67-4006-8689-F87EDB276F0C}"/>
    <cellStyle name="Migliaia 6 4 9 5" xfId="22351" xr:uid="{2F9A610E-EEA3-42CA-94A1-76F851478CBB}"/>
    <cellStyle name="Migliaia 6 5" xfId="2184" xr:uid="{00000000-0005-0000-0000-00003A110000}"/>
    <cellStyle name="Migliaia 6 5 10" xfId="9721" xr:uid="{E755B347-D0DF-4AF4-AA78-90DB413C7186}"/>
    <cellStyle name="Migliaia 6 5 10 2" xfId="22870" xr:uid="{D49EC241-282B-4B19-99B6-E3419EAA7D9B}"/>
    <cellStyle name="Migliaia 6 5 11" xfId="9956" xr:uid="{9F233264-0FFE-43AC-8C99-2D0EAAB90DA0}"/>
    <cellStyle name="Migliaia 6 5 11 2" xfId="23105" xr:uid="{44E8BA98-17F2-44F9-9540-E7BFDF794D90}"/>
    <cellStyle name="Migliaia 6 5 12" xfId="10189" xr:uid="{4958A3EE-E997-4897-9252-39E3FDDA22D0}"/>
    <cellStyle name="Migliaia 6 5 12 2" xfId="23338" xr:uid="{8F75B88F-41B1-497D-8954-86529F715595}"/>
    <cellStyle name="Migliaia 6 5 13" xfId="10429" xr:uid="{E32377DD-E160-4AB3-9130-D6D7ECFC46C3}"/>
    <cellStyle name="Migliaia 6 5 13 2" xfId="23571" xr:uid="{A89C7EBD-7D9A-4FA4-95DD-564849C47FAD}"/>
    <cellStyle name="Migliaia 6 5 14" xfId="11060" xr:uid="{9560A915-CBB5-4BD3-92A5-2B33D677B25C}"/>
    <cellStyle name="Migliaia 6 5 14 2" xfId="24176" xr:uid="{8DAC0BDA-E8A7-4F4C-9EDE-CEFDD1167DAB}"/>
    <cellStyle name="Migliaia 6 5 15" xfId="14854" xr:uid="{19D4BE36-D8C2-4BD5-BB03-F3BA799CB533}"/>
    <cellStyle name="Migliaia 6 5 15 2" xfId="27952" xr:uid="{D38C0966-BEC1-4671-8F66-84A6AA25B23D}"/>
    <cellStyle name="Migliaia 6 5 16" xfId="6207" xr:uid="{50548655-52E5-49FC-9EF4-89284DE28395}"/>
    <cellStyle name="Migliaia 6 5 17" xfId="19371" xr:uid="{D2E9AAC2-6CC7-4B0C-A27F-567E2C57EB05}"/>
    <cellStyle name="Migliaia 6 5 2" xfId="3105" xr:uid="{00000000-0005-0000-0000-00003B110000}"/>
    <cellStyle name="Migliaia 6 5 2 2" xfId="4658" xr:uid="{00000000-0005-0000-0000-00003C110000}"/>
    <cellStyle name="Migliaia 6 5 2 2 2" xfId="13425" xr:uid="{B76859E9-3E4D-4A51-89C0-6D3DA517E158}"/>
    <cellStyle name="Migliaia 6 5 2 2 2 2" xfId="26533" xr:uid="{B57E31A3-49BC-427F-8B81-E84042B012C0}"/>
    <cellStyle name="Migliaia 6 5 2 2 3" xfId="17193" xr:uid="{5D5DB71E-D9C6-4084-AE9D-FA3F94020823}"/>
    <cellStyle name="Migliaia 6 5 2 2 3 2" xfId="30291" xr:uid="{82C18F98-4189-4863-928F-1A01DA401757}"/>
    <cellStyle name="Migliaia 6 5 2 2 4" xfId="8084" xr:uid="{B6800648-0D54-4BCD-9BB3-DE7C99D5F1B0}"/>
    <cellStyle name="Migliaia 6 5 2 2 5" xfId="21235" xr:uid="{4E9F2494-8C2F-42E1-8683-4B61EE9D0A0C}"/>
    <cellStyle name="Migliaia 6 5 2 3" xfId="11885" xr:uid="{CB52CFBF-DF55-424A-8D2F-AB9A58CFA12C}"/>
    <cellStyle name="Migliaia 6 5 2 3 2" xfId="24993" xr:uid="{26EDBDB5-26C3-46FA-823D-63BEBA3E6ECA}"/>
    <cellStyle name="Migliaia 6 5 2 4" xfId="15677" xr:uid="{AD61BF62-E7F8-420A-8906-E05B780FDD13}"/>
    <cellStyle name="Migliaia 6 5 2 4 2" xfId="28775" xr:uid="{2419AC4D-7F91-4ACE-9FF6-3C9DB51FC30B}"/>
    <cellStyle name="Migliaia 6 5 2 5" xfId="6544" xr:uid="{100EEC06-4498-48CB-9F5B-92502B8EF074}"/>
    <cellStyle name="Migliaia 6 5 2 6" xfId="19700" xr:uid="{71EF5326-4183-47C1-84B4-1AD95E4E1BCD}"/>
    <cellStyle name="Migliaia 6 5 3" xfId="3340" xr:uid="{00000000-0005-0000-0000-00003D110000}"/>
    <cellStyle name="Migliaia 6 5 3 2" xfId="4893" xr:uid="{00000000-0005-0000-0000-00003E110000}"/>
    <cellStyle name="Migliaia 6 5 3 2 2" xfId="13660" xr:uid="{6006B654-65EA-4B87-9D5D-9678B551FB1B}"/>
    <cellStyle name="Migliaia 6 5 3 2 2 2" xfId="26768" xr:uid="{E47D7DE0-EFF2-4970-BA2B-FC53DA78B88D}"/>
    <cellStyle name="Migliaia 6 5 3 2 3" xfId="17428" xr:uid="{82187684-63B9-456D-90D1-D1D05B8DAE44}"/>
    <cellStyle name="Migliaia 6 5 3 2 3 2" xfId="30526" xr:uid="{AE549CFF-10C8-47E7-A504-D6B98A676838}"/>
    <cellStyle name="Migliaia 6 5 3 2 4" xfId="8319" xr:uid="{DB2182B7-B54A-447E-B2EB-382D67060FF9}"/>
    <cellStyle name="Migliaia 6 5 3 2 5" xfId="21469" xr:uid="{250693D4-F1B0-4748-B48C-F1D2AA69D521}"/>
    <cellStyle name="Migliaia 6 5 3 3" xfId="12120" xr:uid="{29D930FB-8A81-46B3-9354-F523BDD0A41C}"/>
    <cellStyle name="Migliaia 6 5 3 3 2" xfId="25228" xr:uid="{EC084F1F-8B1E-4BC4-9CAC-BC60F479ED3B}"/>
    <cellStyle name="Migliaia 6 5 3 4" xfId="15912" xr:uid="{94C3220E-DB6C-49E9-AA8C-F2DD522A0A54}"/>
    <cellStyle name="Migliaia 6 5 3 4 2" xfId="29010" xr:uid="{E7210EDA-AD52-44B0-B982-65DEECE00B1C}"/>
    <cellStyle name="Migliaia 6 5 3 5" xfId="6779" xr:uid="{2ADC3DF6-B807-4E70-854C-F1DA3B044D3F}"/>
    <cellStyle name="Migliaia 6 5 3 6" xfId="19934" xr:uid="{91F27FB2-A91C-4CEF-875A-C8958C4FBD15}"/>
    <cellStyle name="Migliaia 6 5 4" xfId="3576" xr:uid="{00000000-0005-0000-0000-00003F110000}"/>
    <cellStyle name="Migliaia 6 5 4 2" xfId="5129" xr:uid="{00000000-0005-0000-0000-000040110000}"/>
    <cellStyle name="Migliaia 6 5 4 2 2" xfId="13896" xr:uid="{7E3D3E67-5BE1-4D9E-96C4-C717C837875A}"/>
    <cellStyle name="Migliaia 6 5 4 2 2 2" xfId="27004" xr:uid="{52D1EC65-B405-4DEC-BFAD-4E93D5FA9CB3}"/>
    <cellStyle name="Migliaia 6 5 4 2 3" xfId="17664" xr:uid="{59C28BC3-BCDF-4B7B-9EDA-75EB491F33E0}"/>
    <cellStyle name="Migliaia 6 5 4 2 3 2" xfId="30762" xr:uid="{6D170EA9-B00F-469C-8029-FC8F4CEDF31D}"/>
    <cellStyle name="Migliaia 6 5 4 2 4" xfId="8555" xr:uid="{89E1A1C1-67F2-41DB-863F-5980400FB29F}"/>
    <cellStyle name="Migliaia 6 5 4 2 5" xfId="21704" xr:uid="{963A250A-D896-456A-B830-FCAFF3E18482}"/>
    <cellStyle name="Migliaia 6 5 4 3" xfId="12356" xr:uid="{78BD9394-C939-48A1-8575-115B41F6140D}"/>
    <cellStyle name="Migliaia 6 5 4 3 2" xfId="25464" xr:uid="{EAB8DA22-E9BF-4408-8CC3-9B391F9B006D}"/>
    <cellStyle name="Migliaia 6 5 4 4" xfId="16148" xr:uid="{7D72E985-EF62-4D25-8F7B-A5E0E45027E4}"/>
    <cellStyle name="Migliaia 6 5 4 4 2" xfId="29246" xr:uid="{D4395611-8BC8-43BE-92CB-693C19F7EED5}"/>
    <cellStyle name="Migliaia 6 5 4 5" xfId="7015" xr:uid="{85C6A4AA-0D50-4E53-81D1-4A9259FAE8FB}"/>
    <cellStyle name="Migliaia 6 5 4 6" xfId="20169" xr:uid="{9CA1ABB0-C18C-458D-BA35-D1B0F6587890}"/>
    <cellStyle name="Migliaia 6 5 5" xfId="3811" xr:uid="{00000000-0005-0000-0000-000041110000}"/>
    <cellStyle name="Migliaia 6 5 5 2" xfId="5363" xr:uid="{00000000-0005-0000-0000-000042110000}"/>
    <cellStyle name="Migliaia 6 5 5 2 2" xfId="14130" xr:uid="{ABC9D35C-343F-43E5-A871-DDA95D429D9C}"/>
    <cellStyle name="Migliaia 6 5 5 2 2 2" xfId="27238" xr:uid="{E6567CB7-5679-4F16-8011-A6216469CE07}"/>
    <cellStyle name="Migliaia 6 5 5 2 3" xfId="17898" xr:uid="{0FA53E77-7203-423B-8C6B-3E0B7E516D53}"/>
    <cellStyle name="Migliaia 6 5 5 2 3 2" xfId="30996" xr:uid="{4C74249B-41AA-493F-A8EC-6FE7D615F6DE}"/>
    <cellStyle name="Migliaia 6 5 5 2 4" xfId="8789" xr:uid="{CDC398DC-87D3-43FA-9784-E074E35188A1}"/>
    <cellStyle name="Migliaia 6 5 5 2 5" xfId="21938" xr:uid="{CF93FD90-3E6F-4361-B33D-0493337231D0}"/>
    <cellStyle name="Migliaia 6 5 5 3" xfId="12591" xr:uid="{A7F323D3-F2EF-448F-B8B8-34759DACF7BA}"/>
    <cellStyle name="Migliaia 6 5 5 3 2" xfId="25699" xr:uid="{2B3AC0C3-9FBC-4301-88AF-3517D5A86669}"/>
    <cellStyle name="Migliaia 6 5 5 4" xfId="16383" xr:uid="{B9A993EA-A70B-40FE-B635-2C303CDB2FD5}"/>
    <cellStyle name="Migliaia 6 5 5 4 2" xfId="29481" xr:uid="{1862A9A1-87EE-4E56-AFCA-DF7B37778813}"/>
    <cellStyle name="Migliaia 6 5 5 5" xfId="7250" xr:uid="{06A23479-DCCE-4519-87F0-E36B3FDD8C6C}"/>
    <cellStyle name="Migliaia 6 5 5 6" xfId="20403" xr:uid="{3C60B816-E61D-4F8C-AAE9-F7955A1672EE}"/>
    <cellStyle name="Migliaia 6 5 6" xfId="4324" xr:uid="{00000000-0005-0000-0000-000043110000}"/>
    <cellStyle name="Migliaia 6 5 6 2" xfId="13092" xr:uid="{B909E783-DB9A-4B6B-B5DC-4358447C6992}"/>
    <cellStyle name="Migliaia 6 5 6 2 2" xfId="26200" xr:uid="{E9372AB8-CB6E-4382-8A5B-FA83004C2B24}"/>
    <cellStyle name="Migliaia 6 5 6 3" xfId="16863" xr:uid="{8716544E-6761-4452-A249-B379A0B47A01}"/>
    <cellStyle name="Migliaia 6 5 6 3 2" xfId="29961" xr:uid="{06A2A7D3-A609-41FE-A411-D090FF2C1755}"/>
    <cellStyle name="Migliaia 6 5 6 4" xfId="7751" xr:uid="{FE504848-526E-4082-86FA-CA733B40CA7F}"/>
    <cellStyle name="Migliaia 6 5 6 5" xfId="20903" xr:uid="{6838E327-7D4B-4E2D-BA59-95CFEC3A3D57}"/>
    <cellStyle name="Migliaia 6 5 7" xfId="2759" xr:uid="{00000000-0005-0000-0000-000044110000}"/>
    <cellStyle name="Migliaia 6 5 7 2" xfId="11545" xr:uid="{3DC2BA60-2482-4385-B352-23432E1D8535}"/>
    <cellStyle name="Migliaia 6 5 7 2 2" xfId="24660" xr:uid="{5BF71C49-597E-4D18-A326-15BFB64C6F4C}"/>
    <cellStyle name="Migliaia 6 5 7 3" xfId="15339" xr:uid="{143C4EA3-58E5-4B92-B514-5FF11CEBB4BA}"/>
    <cellStyle name="Migliaia 6 5 7 3 2" xfId="28437" xr:uid="{2FEA8AD1-8039-4D7C-AA16-DF8E8499F348}"/>
    <cellStyle name="Migliaia 6 5 7 4" xfId="9023" xr:uid="{FE2E1405-64A4-46F0-9C81-BC8AAD855E0A}"/>
    <cellStyle name="Migliaia 6 5 7 5" xfId="22172" xr:uid="{56F7DD34-BE94-4F2D-9D0D-9F9461BD786D}"/>
    <cellStyle name="Migliaia 6 5 8" xfId="5604" xr:uid="{00000000-0005-0000-0000-000045110000}"/>
    <cellStyle name="Migliaia 6 5 8 2" xfId="14371" xr:uid="{18DAFE03-E469-4C5A-89A4-15F84C105532}"/>
    <cellStyle name="Migliaia 6 5 8 2 2" xfId="27472" xr:uid="{4786033A-4372-4B84-A212-4DB11FAF135B}"/>
    <cellStyle name="Migliaia 6 5 8 3" xfId="18132" xr:uid="{CBBD2E56-54A1-4AF5-8251-3342B6C62637}"/>
    <cellStyle name="Migliaia 6 5 8 3 2" xfId="31230" xr:uid="{9F485CC8-DE6D-4AD2-8415-880C90479900}"/>
    <cellStyle name="Migliaia 6 5 8 4" xfId="9256" xr:uid="{02639C88-EA17-4048-BFA3-225B43744D32}"/>
    <cellStyle name="Migliaia 6 5 8 5" xfId="22405" xr:uid="{298F7F8A-56E8-43F3-BA27-3F805817AE6B}"/>
    <cellStyle name="Migliaia 6 5 9" xfId="9489" xr:uid="{68DFBB1C-C35E-4320-8BA6-D6DEA1451D7F}"/>
    <cellStyle name="Migliaia 6 5 9 2" xfId="22638" xr:uid="{652248B4-3224-4554-B3EB-557A055C1965}"/>
    <cellStyle name="Migliaia 6 6" xfId="2008" xr:uid="{00000000-0005-0000-0000-000046110000}"/>
    <cellStyle name="Migliaia 6 6 2" xfId="4534" xr:uid="{00000000-0005-0000-0000-000047110000}"/>
    <cellStyle name="Migliaia 6 6 2 2" xfId="13301" xr:uid="{0A59887C-DEBD-4BB5-82B1-EF61FDD685D4}"/>
    <cellStyle name="Migliaia 6 6 2 2 2" xfId="26409" xr:uid="{C765F3E3-0BAE-4BEF-9757-7191D9E1C7BC}"/>
    <cellStyle name="Migliaia 6 6 2 3" xfId="17069" xr:uid="{B4B8F7DD-D257-41DB-B931-6E9ABB3FE1F6}"/>
    <cellStyle name="Migliaia 6 6 2 3 2" xfId="30167" xr:uid="{1CDEACCC-403A-4D46-BA13-A39B7DDD2DE7}"/>
    <cellStyle name="Migliaia 6 6 2 4" xfId="7960" xr:uid="{96DFE2E1-51D0-4787-AA34-E4A2E3F9CB13}"/>
    <cellStyle name="Migliaia 6 6 2 5" xfId="21111" xr:uid="{25732CB0-7063-40AA-8A73-965F5E41128F}"/>
    <cellStyle name="Migliaia 6 6 3" xfId="2977" xr:uid="{00000000-0005-0000-0000-000048110000}"/>
    <cellStyle name="Migliaia 6 6 3 2" xfId="15553" xr:uid="{1E5C7DE1-429A-412B-AA00-A3CDD5BF39B5}"/>
    <cellStyle name="Migliaia 6 6 3 2 2" xfId="28651" xr:uid="{1C0F2626-96E4-4840-8155-029801BA0ED5}"/>
    <cellStyle name="Migliaia 6 6 3 3" xfId="11757" xr:uid="{391CA1B7-7091-4B01-A9F6-25E1AF4A786F}"/>
    <cellStyle name="Migliaia 6 6 3 4" xfId="24869" xr:uid="{0FD9DDFF-32D2-4E5C-B690-D74E4D06F9A5}"/>
    <cellStyle name="Migliaia 6 6 4" xfId="10884" xr:uid="{7AED3EBF-FC1D-4E5A-A65F-7550C04703C1}"/>
    <cellStyle name="Migliaia 6 6 4 2" xfId="24004" xr:uid="{CEBD3328-4656-4A4A-A26A-1B19D59E4700}"/>
    <cellStyle name="Migliaia 6 6 5" xfId="14738" xr:uid="{81D9FF1E-6607-456B-A476-2C9F2D3E7A4F}"/>
    <cellStyle name="Migliaia 6 6 5 2" xfId="27836" xr:uid="{C5F89733-2C08-4027-B364-83488C3F980D}"/>
    <cellStyle name="Migliaia 6 6 6" xfId="6416" xr:uid="{B6F2AD74-EC34-4A96-9BA8-21E7378FB080}"/>
    <cellStyle name="Migliaia 6 6 7" xfId="19576" xr:uid="{5AB26437-9C54-41CD-B126-89C6C057A0DE}"/>
    <cellStyle name="Migliaia 6 7" xfId="3224" xr:uid="{00000000-0005-0000-0000-000049110000}"/>
    <cellStyle name="Migliaia 6 7 2" xfId="4777" xr:uid="{00000000-0005-0000-0000-00004A110000}"/>
    <cellStyle name="Migliaia 6 7 2 2" xfId="13544" xr:uid="{52436FF8-D620-43DC-8652-DD6C2B6EDD09}"/>
    <cellStyle name="Migliaia 6 7 2 2 2" xfId="26652" xr:uid="{765BBDA5-283F-48FA-8FC6-1B772A1CAE49}"/>
    <cellStyle name="Migliaia 6 7 2 3" xfId="17312" xr:uid="{0BF74C7D-5006-42B8-8613-837462CAB4E4}"/>
    <cellStyle name="Migliaia 6 7 2 3 2" xfId="30410" xr:uid="{E82C35E8-FDFE-4308-9760-0103EE32D209}"/>
    <cellStyle name="Migliaia 6 7 2 4" xfId="8203" xr:uid="{CC5AA238-4423-4B5C-A80A-16065D162046}"/>
    <cellStyle name="Migliaia 6 7 2 5" xfId="21353" xr:uid="{1B80D373-45CE-4E19-B80C-845D7D584DA6}"/>
    <cellStyle name="Migliaia 6 7 3" xfId="12004" xr:uid="{95D197D6-6CA2-41F7-91C7-93C306B40E73}"/>
    <cellStyle name="Migliaia 6 7 3 2" xfId="25112" xr:uid="{C0D20147-7CF3-47B5-90ED-A0AB3AB8FFA2}"/>
    <cellStyle name="Migliaia 6 7 4" xfId="15796" xr:uid="{1C6BC37B-2070-4F33-96AE-7EE1ED25FC20}"/>
    <cellStyle name="Migliaia 6 7 4 2" xfId="28894" xr:uid="{FF88FEB6-54B2-466E-AD45-5C3747CBC691}"/>
    <cellStyle name="Migliaia 6 7 5" xfId="6663" xr:uid="{00E138E0-7690-4189-908F-4EFF59BC834D}"/>
    <cellStyle name="Migliaia 6 7 6" xfId="19818" xr:uid="{857D6F16-E9C7-421E-AEEE-78B8A418E4EB}"/>
    <cellStyle name="Migliaia 6 8" xfId="3460" xr:uid="{00000000-0005-0000-0000-00004B110000}"/>
    <cellStyle name="Migliaia 6 8 2" xfId="5013" xr:uid="{00000000-0005-0000-0000-00004C110000}"/>
    <cellStyle name="Migliaia 6 8 2 2" xfId="13780" xr:uid="{5D082762-6AF3-4758-826B-CC25CE49F784}"/>
    <cellStyle name="Migliaia 6 8 2 2 2" xfId="26888" xr:uid="{1A29CCF7-B2CF-4A02-9365-2A508303BB40}"/>
    <cellStyle name="Migliaia 6 8 2 3" xfId="17548" xr:uid="{372180B0-7F5D-4749-9B3A-F87158F2FDF1}"/>
    <cellStyle name="Migliaia 6 8 2 3 2" xfId="30646" xr:uid="{ADA2EAF3-3267-427B-90FF-9EFA3555BCC4}"/>
    <cellStyle name="Migliaia 6 8 2 4" xfId="8439" xr:uid="{210A2DF1-E519-405A-82E4-7D0673EA55B0}"/>
    <cellStyle name="Migliaia 6 8 2 5" xfId="21588" xr:uid="{D3E68835-721B-4B33-ADD9-F030940BD9C0}"/>
    <cellStyle name="Migliaia 6 8 3" xfId="12240" xr:uid="{55FEE9D3-29E0-4B12-AC78-4E3BE5690A5A}"/>
    <cellStyle name="Migliaia 6 8 3 2" xfId="25348" xr:uid="{5A7BF056-0FA4-4B7E-B182-86CE63DE0BBA}"/>
    <cellStyle name="Migliaia 6 8 4" xfId="16032" xr:uid="{A83DCD04-6DAC-468D-B28F-62D3781D6445}"/>
    <cellStyle name="Migliaia 6 8 4 2" xfId="29130" xr:uid="{7304EA2E-883A-4EF0-83D9-C17FC748EA46}"/>
    <cellStyle name="Migliaia 6 8 5" xfId="6899" xr:uid="{42560BC7-7535-4B0A-A6B1-C24413A7F1C8}"/>
    <cellStyle name="Migliaia 6 8 6" xfId="20053" xr:uid="{521B27EB-D0AA-4A5C-BC3D-DB53C9EFB35B}"/>
    <cellStyle name="Migliaia 6 9" xfId="3695" xr:uid="{00000000-0005-0000-0000-00004D110000}"/>
    <cellStyle name="Migliaia 6 9 2" xfId="5247" xr:uid="{00000000-0005-0000-0000-00004E110000}"/>
    <cellStyle name="Migliaia 6 9 2 2" xfId="14014" xr:uid="{C8FF8534-9901-4114-8F89-43AE2B06211F}"/>
    <cellStyle name="Migliaia 6 9 2 2 2" xfId="27122" xr:uid="{4D92C485-BFDD-4278-B471-CC34866E67C5}"/>
    <cellStyle name="Migliaia 6 9 2 3" xfId="17782" xr:uid="{8C985DDC-B400-4374-A89D-43E51F437A26}"/>
    <cellStyle name="Migliaia 6 9 2 3 2" xfId="30880" xr:uid="{72023770-9624-42CA-AFAE-142673B48830}"/>
    <cellStyle name="Migliaia 6 9 2 4" xfId="8673" xr:uid="{2CE527C8-5E34-4448-A2DE-E029C5DD02E1}"/>
    <cellStyle name="Migliaia 6 9 2 5" xfId="21822" xr:uid="{3B48CC70-8EE1-4B8A-8943-6BBF35467D35}"/>
    <cellStyle name="Migliaia 6 9 3" xfId="12475" xr:uid="{D410592F-FF5F-42B2-88FB-576D94EAC932}"/>
    <cellStyle name="Migliaia 6 9 3 2" xfId="25583" xr:uid="{0EA1FFF6-6317-45AB-9696-9D1330800EBF}"/>
    <cellStyle name="Migliaia 6 9 4" xfId="16267" xr:uid="{4D9D6476-0D3F-419C-A668-536C50A1603C}"/>
    <cellStyle name="Migliaia 6 9 4 2" xfId="29365" xr:uid="{DD72A8EB-1B8C-4065-B533-EE08958E6699}"/>
    <cellStyle name="Migliaia 6 9 5" xfId="7134" xr:uid="{A503E8BC-60B2-4320-A81E-F1DD3D93006B}"/>
    <cellStyle name="Migliaia 6 9 6" xfId="20287" xr:uid="{9DD5171E-227D-484F-8248-827454F04B20}"/>
    <cellStyle name="Migliaia 7" xfId="1380" xr:uid="{00000000-0005-0000-0000-00004F110000}"/>
    <cellStyle name="Migliaia 7 10" xfId="4169" xr:uid="{00000000-0005-0000-0000-000050110000}"/>
    <cellStyle name="Migliaia 7 10 2" xfId="12937" xr:uid="{40E3FE8E-5E73-41E9-A84D-582D6161F9A4}"/>
    <cellStyle name="Migliaia 7 10 2 2" xfId="26045" xr:uid="{017CEE4E-E1FA-4137-9C08-571B91408D79}"/>
    <cellStyle name="Migliaia 7 10 3" xfId="16720" xr:uid="{0D8DC004-E9E0-4EA7-BEC0-194939807F2D}"/>
    <cellStyle name="Migliaia 7 10 3 2" xfId="29818" xr:uid="{B178204F-835F-43E3-A915-3AEE0269A5A4}"/>
    <cellStyle name="Migliaia 7 10 4" xfId="7596" xr:uid="{8041000C-F99A-4B8D-9332-4E83CAAFE7DD}"/>
    <cellStyle name="Migliaia 7 10 5" xfId="20749" xr:uid="{D4B243DA-C396-4F7B-A3FF-6E73723EE6B0}"/>
    <cellStyle name="Migliaia 7 11" xfId="2609" xr:uid="{00000000-0005-0000-0000-000051110000}"/>
    <cellStyle name="Migliaia 7 11 2" xfId="11400" xr:uid="{BDA3BD40-A54A-4576-AA40-6248300CA7B3}"/>
    <cellStyle name="Migliaia 7 11 2 2" xfId="24516" xr:uid="{65259253-CC6C-4402-929F-A964F2E5148E}"/>
    <cellStyle name="Migliaia 7 11 3" xfId="15192" xr:uid="{9E4D5964-3139-45E0-ABDF-07621BAAF131}"/>
    <cellStyle name="Migliaia 7 11 3 2" xfId="28290" xr:uid="{D2E1CEA4-699C-414D-8DDD-4E1507308794}"/>
    <cellStyle name="Migliaia 7 11 4" xfId="8910" xr:uid="{7359A458-5000-4B8A-8C68-D10309455C50}"/>
    <cellStyle name="Migliaia 7 11 5" xfId="22059" xr:uid="{E6612F5E-B065-4BAF-8DD7-C843C0DE0348}"/>
    <cellStyle name="Migliaia 7 12" xfId="5487" xr:uid="{00000000-0005-0000-0000-000052110000}"/>
    <cellStyle name="Migliaia 7 12 2" xfId="14254" xr:uid="{1C5E5198-265E-434F-B29E-9700D5056C1E}"/>
    <cellStyle name="Migliaia 7 12 2 2" xfId="27359" xr:uid="{7019404C-DD09-480A-BD46-249401B38E75}"/>
    <cellStyle name="Migliaia 7 12 3" xfId="18019" xr:uid="{EF60C665-92A6-42D7-9F15-FEE624F558C0}"/>
    <cellStyle name="Migliaia 7 12 3 2" xfId="31117" xr:uid="{AC1A8B8A-3302-4E7E-957D-A9EE0DF125AF}"/>
    <cellStyle name="Migliaia 7 12 4" xfId="9143" xr:uid="{7F32E0A1-2602-459B-89B3-58170B5CD05B}"/>
    <cellStyle name="Migliaia 7 12 5" xfId="22292" xr:uid="{67FF346E-F4FB-4D9E-AA90-A6C04ED99CBB}"/>
    <cellStyle name="Migliaia 7 13" xfId="9376" xr:uid="{81340DB1-34E0-4991-92AF-0AB05BC76820}"/>
    <cellStyle name="Migliaia 7 13 2" xfId="22525" xr:uid="{2C686529-E81A-4D01-A7ED-D73258A007A7}"/>
    <cellStyle name="Migliaia 7 14" xfId="9608" xr:uid="{AEB42805-096A-4173-A414-B63229AC38DF}"/>
    <cellStyle name="Migliaia 7 14 2" xfId="22757" xr:uid="{8B5D3260-AB36-4FED-8212-6777336E50EF}"/>
    <cellStyle name="Migliaia 7 15" xfId="9843" xr:uid="{C4106C92-F38A-49D4-8B50-3E4B4D969D86}"/>
    <cellStyle name="Migliaia 7 15 2" xfId="22992" xr:uid="{BADDC04C-BBDB-4A28-90E6-3B99A83A4E2B}"/>
    <cellStyle name="Migliaia 7 16" xfId="10076" xr:uid="{07F84720-DD41-40A1-8900-C163B9622110}"/>
    <cellStyle name="Migliaia 7 16 2" xfId="23225" xr:uid="{5E08BAA3-9B98-4975-A0A3-8A3034369377}"/>
    <cellStyle name="Migliaia 7 17" xfId="10312" xr:uid="{97AEF1DD-8F2E-4996-9D0F-3C8515E9A89C}"/>
    <cellStyle name="Migliaia 7 17 2" xfId="23458" xr:uid="{5E479E2B-537C-4388-9340-6EA2EA5748A1}"/>
    <cellStyle name="Migliaia 7 18" xfId="10634" xr:uid="{B3A6AAF4-210A-4341-9DC5-A19AB750CAC1}"/>
    <cellStyle name="Migliaia 7 18 2" xfId="23759" xr:uid="{C1B80758-D07F-46B8-B0F1-13A20F54B5BC}"/>
    <cellStyle name="Migliaia 7 19" xfId="14554" xr:uid="{3170E786-7F25-4CF5-A89C-9FD1B7F878C9}"/>
    <cellStyle name="Migliaia 7 19 2" xfId="27652" xr:uid="{166BA52C-341F-4D8D-A130-1FF41ECCD930}"/>
    <cellStyle name="Migliaia 7 2" xfId="1381" xr:uid="{00000000-0005-0000-0000-000053110000}"/>
    <cellStyle name="Migliaia 7 2 10" xfId="5488" xr:uid="{00000000-0005-0000-0000-000054110000}"/>
    <cellStyle name="Migliaia 7 2 10 2" xfId="14255" xr:uid="{2AB66424-F1C7-4A01-AEE6-0967798C79F5}"/>
    <cellStyle name="Migliaia 7 2 10 2 2" xfId="27360" xr:uid="{7B30ABA3-E0F5-4F72-9C9D-92875B1824CE}"/>
    <cellStyle name="Migliaia 7 2 10 3" xfId="18020" xr:uid="{5C2BF42F-ED1D-4E82-B55C-C1EBDBCDACC1}"/>
    <cellStyle name="Migliaia 7 2 10 3 2" xfId="31118" xr:uid="{D6794F98-5065-4A82-8351-5460232EECDB}"/>
    <cellStyle name="Migliaia 7 2 10 4" xfId="9144" xr:uid="{DCE66236-B56B-4B98-8086-D997BFCBBD34}"/>
    <cellStyle name="Migliaia 7 2 10 5" xfId="22293" xr:uid="{27F49722-7E0C-49AC-8ADC-D95DB96AC801}"/>
    <cellStyle name="Migliaia 7 2 11" xfId="9377" xr:uid="{EF129B56-D403-4C0D-AD66-95F10ACAB5A9}"/>
    <cellStyle name="Migliaia 7 2 11 2" xfId="22526" xr:uid="{3889ED4E-F932-4D70-9B28-8E2F71249D15}"/>
    <cellStyle name="Migliaia 7 2 12" xfId="9609" xr:uid="{95E787E7-3EBC-48D3-B50B-14B14F9CB191}"/>
    <cellStyle name="Migliaia 7 2 12 2" xfId="22758" xr:uid="{84D205F2-2754-4CE9-B8C2-95F5E49F9089}"/>
    <cellStyle name="Migliaia 7 2 13" xfId="9844" xr:uid="{3BF2796E-F32E-42E9-A170-3D4AFD7BBEE2}"/>
    <cellStyle name="Migliaia 7 2 13 2" xfId="22993" xr:uid="{5A387BBD-9176-4F00-9E7B-86158BA1DDD3}"/>
    <cellStyle name="Migliaia 7 2 14" xfId="10077" xr:uid="{ED74E7A7-A49E-469C-9CB1-3C7B99B4CD04}"/>
    <cellStyle name="Migliaia 7 2 14 2" xfId="23226" xr:uid="{F81D78AE-0567-4B67-A529-6DF378D079E8}"/>
    <cellStyle name="Migliaia 7 2 15" xfId="10313" xr:uid="{C79E323E-90F9-43B9-89B2-40750A373223}"/>
    <cellStyle name="Migliaia 7 2 15 2" xfId="23459" xr:uid="{4C972F77-808F-424C-A30F-2CDBE2CC3012}"/>
    <cellStyle name="Migliaia 7 2 16" xfId="10635" xr:uid="{BA599552-CCF4-444F-AFDA-0B126D6E6551}"/>
    <cellStyle name="Migliaia 7 2 16 2" xfId="23760" xr:uid="{A7865E90-7C9D-4AC5-A4F9-F67C8BEFDB62}"/>
    <cellStyle name="Migliaia 7 2 17" xfId="14555" xr:uid="{BEEECCE3-CC60-4158-B887-B847561A6164}"/>
    <cellStyle name="Migliaia 7 2 17 2" xfId="27653" xr:uid="{C734F7C3-5543-40F4-A806-42AE63BEA801}"/>
    <cellStyle name="Migliaia 7 2 18" xfId="6004" xr:uid="{B1E48C4A-2264-4836-AF7A-E95FEA7F38F2}"/>
    <cellStyle name="Migliaia 7 2 19" xfId="19182" xr:uid="{3714A0FE-59B3-40C5-9E2A-092AB2195499}"/>
    <cellStyle name="Migliaia 7 2 2" xfId="1825" xr:uid="{00000000-0005-0000-0000-000055110000}"/>
    <cellStyle name="Migliaia 7 2 2 10" xfId="9439" xr:uid="{95FAEA80-718A-414B-9FE3-C911314A4B3C}"/>
    <cellStyle name="Migliaia 7 2 2 10 2" xfId="22588" xr:uid="{7BFE55CF-5FEE-4EE2-A3C0-E0D041645842}"/>
    <cellStyle name="Migliaia 7 2 2 11" xfId="9671" xr:uid="{501573A3-C78B-4D75-A9A4-A76896A8F047}"/>
    <cellStyle name="Migliaia 7 2 2 11 2" xfId="22820" xr:uid="{C05D0180-5ABB-4EEC-B0FB-7C07528F3F47}"/>
    <cellStyle name="Migliaia 7 2 2 12" xfId="9906" xr:uid="{D91848E9-581B-413F-8F35-EEFC5068D694}"/>
    <cellStyle name="Migliaia 7 2 2 12 2" xfId="23055" xr:uid="{F65CC428-BB1F-44D7-838B-D15DC1A79350}"/>
    <cellStyle name="Migliaia 7 2 2 13" xfId="10139" xr:uid="{626776FE-B548-42E2-8616-A5E3300B14F9}"/>
    <cellStyle name="Migliaia 7 2 2 13 2" xfId="23288" xr:uid="{AC85B555-FED7-41D8-B785-462E9D25AD29}"/>
    <cellStyle name="Migliaia 7 2 2 14" xfId="10379" xr:uid="{C7378EC4-2AC6-4C95-9A4E-F3494A59DBE8}"/>
    <cellStyle name="Migliaia 7 2 2 14 2" xfId="23521" xr:uid="{0054DA70-FE7C-450B-A97A-D3F0092D3D1E}"/>
    <cellStyle name="Migliaia 7 2 2 15" xfId="10741" xr:uid="{5B2E7232-F273-44E2-8596-7741E636D535}"/>
    <cellStyle name="Migliaia 7 2 2 15 2" xfId="23864" xr:uid="{94C269DF-A279-49E3-A3D1-CE478EC4EEBE}"/>
    <cellStyle name="Migliaia 7 2 2 16" xfId="14617" xr:uid="{51994DA9-BEE4-4501-A02B-3C0FAB2532D0}"/>
    <cellStyle name="Migliaia 7 2 2 16 2" xfId="27715" xr:uid="{CC32FDA7-9B4C-42F4-A684-69C163C243C1}"/>
    <cellStyle name="Migliaia 7 2 2 17" xfId="6127" xr:uid="{7AD241EE-7B0B-4DC8-8937-31EDBD433314}"/>
    <cellStyle name="Migliaia 7 2 2 18" xfId="19292" xr:uid="{C72E4DD1-DED7-4B7E-BA37-3688805020E9}"/>
    <cellStyle name="Migliaia 7 2 2 2" xfId="2250" xr:uid="{00000000-0005-0000-0000-000056110000}"/>
    <cellStyle name="Migliaia 7 2 2 2 10" xfId="9787" xr:uid="{8AD02149-C921-41DC-9CA1-0404DC390FD9}"/>
    <cellStyle name="Migliaia 7 2 2 2 10 2" xfId="22936" xr:uid="{9AF88A3A-1DB9-4A54-A978-2A45A75B4D27}"/>
    <cellStyle name="Migliaia 7 2 2 2 11" xfId="10022" xr:uid="{382EFD5C-FF92-483D-964C-86C5169D04C4}"/>
    <cellStyle name="Migliaia 7 2 2 2 11 2" xfId="23171" xr:uid="{1870F7A7-12A0-44A4-BD42-612C2850EE86}"/>
    <cellStyle name="Migliaia 7 2 2 2 12" xfId="10255" xr:uid="{203A447C-02A3-48B7-BE1A-A5041C1B6687}"/>
    <cellStyle name="Migliaia 7 2 2 2 12 2" xfId="23404" xr:uid="{41467E55-143F-448A-B668-21988A4A8E3F}"/>
    <cellStyle name="Migliaia 7 2 2 2 13" xfId="10495" xr:uid="{32E068FE-8B08-4318-8520-550ABDFDA503}"/>
    <cellStyle name="Migliaia 7 2 2 2 13 2" xfId="23637" xr:uid="{F6591D44-5F68-4316-BB2B-4AE0491A3FC8}"/>
    <cellStyle name="Migliaia 7 2 2 2 14" xfId="11126" xr:uid="{DC3DE234-C76E-4181-89C0-7E6387069756}"/>
    <cellStyle name="Migliaia 7 2 2 2 14 2" xfId="24242" xr:uid="{87FE0B62-6E86-4160-A356-D00AAE35E192}"/>
    <cellStyle name="Migliaia 7 2 2 2 15" xfId="14920" xr:uid="{A14B7C75-A692-4187-8EE9-8C16CF58CDE9}"/>
    <cellStyle name="Migliaia 7 2 2 2 15 2" xfId="28018" xr:uid="{4837050E-FDEB-43D1-B742-0D2C0260D7BE}"/>
    <cellStyle name="Migliaia 7 2 2 2 16" xfId="6273" xr:uid="{90F9433A-17E3-4B89-810F-228DBEC595BD}"/>
    <cellStyle name="Migliaia 7 2 2 2 17" xfId="19437" xr:uid="{1BA0D67D-9B9D-4744-965C-9B18A92C2863}"/>
    <cellStyle name="Migliaia 7 2 2 2 2" xfId="3171" xr:uid="{00000000-0005-0000-0000-000057110000}"/>
    <cellStyle name="Migliaia 7 2 2 2 2 2" xfId="4724" xr:uid="{00000000-0005-0000-0000-000058110000}"/>
    <cellStyle name="Migliaia 7 2 2 2 2 2 2" xfId="13491" xr:uid="{3C79FF83-7F12-4089-B6A1-798886A3A6EE}"/>
    <cellStyle name="Migliaia 7 2 2 2 2 2 2 2" xfId="26599" xr:uid="{1ADF8198-E230-448A-ACE3-FB32CD2DDA15}"/>
    <cellStyle name="Migliaia 7 2 2 2 2 2 3" xfId="17259" xr:uid="{7A693BC5-30CD-44FE-9489-D7ECB6F4997E}"/>
    <cellStyle name="Migliaia 7 2 2 2 2 2 3 2" xfId="30357" xr:uid="{422669FF-ACD1-47A9-9A2D-6263FD7F8746}"/>
    <cellStyle name="Migliaia 7 2 2 2 2 2 4" xfId="8150" xr:uid="{F7D1CEAD-4C66-435B-AB21-18164D8D4D47}"/>
    <cellStyle name="Migliaia 7 2 2 2 2 2 5" xfId="21301" xr:uid="{53AFC090-5B33-488E-8DFA-6969989736C2}"/>
    <cellStyle name="Migliaia 7 2 2 2 2 3" xfId="11951" xr:uid="{971A7D72-58C6-4D1F-806F-DFFA680EC4EC}"/>
    <cellStyle name="Migliaia 7 2 2 2 2 3 2" xfId="25059" xr:uid="{8EBB22B3-BDE8-4FF1-AC1B-FABD4D5D12F0}"/>
    <cellStyle name="Migliaia 7 2 2 2 2 4" xfId="15743" xr:uid="{5BC81A40-DE9E-4BF2-99E6-5FEC74ABED95}"/>
    <cellStyle name="Migliaia 7 2 2 2 2 4 2" xfId="28841" xr:uid="{E0D472A8-F535-445A-B906-1A221FC07FA7}"/>
    <cellStyle name="Migliaia 7 2 2 2 2 5" xfId="6610" xr:uid="{933B8312-B993-4429-9DA5-6E5F63803BE9}"/>
    <cellStyle name="Migliaia 7 2 2 2 2 6" xfId="19766" xr:uid="{E436C527-202E-41B1-A53D-E982173520B8}"/>
    <cellStyle name="Migliaia 7 2 2 2 3" xfId="3406" xr:uid="{00000000-0005-0000-0000-000059110000}"/>
    <cellStyle name="Migliaia 7 2 2 2 3 2" xfId="4959" xr:uid="{00000000-0005-0000-0000-00005A110000}"/>
    <cellStyle name="Migliaia 7 2 2 2 3 2 2" xfId="13726" xr:uid="{773895A2-EDBB-48D7-B39B-1DC7B895B58F}"/>
    <cellStyle name="Migliaia 7 2 2 2 3 2 2 2" xfId="26834" xr:uid="{102F1F17-84AA-476A-BDE6-982698E0368F}"/>
    <cellStyle name="Migliaia 7 2 2 2 3 2 3" xfId="17494" xr:uid="{AEC170B8-0F1D-43C6-A1AE-F6A1E810C425}"/>
    <cellStyle name="Migliaia 7 2 2 2 3 2 3 2" xfId="30592" xr:uid="{FB356FFC-FF47-4796-8E2A-B80AA8962083}"/>
    <cellStyle name="Migliaia 7 2 2 2 3 2 4" xfId="8385" xr:uid="{AECA5F02-A69D-4A2B-BF7F-6CB0CD6D5C8B}"/>
    <cellStyle name="Migliaia 7 2 2 2 3 2 5" xfId="21535" xr:uid="{FEE734A4-A5A3-4C89-8CCD-C266F179C0B2}"/>
    <cellStyle name="Migliaia 7 2 2 2 3 3" xfId="12186" xr:uid="{6616FA05-50E3-4466-8571-E57D94AC1504}"/>
    <cellStyle name="Migliaia 7 2 2 2 3 3 2" xfId="25294" xr:uid="{099ACD14-FF17-4416-8BFE-18318660E13B}"/>
    <cellStyle name="Migliaia 7 2 2 2 3 4" xfId="15978" xr:uid="{80C98B59-0786-458B-A969-DAC4663A987D}"/>
    <cellStyle name="Migliaia 7 2 2 2 3 4 2" xfId="29076" xr:uid="{EE6C2A48-DDBF-4FEF-856E-68AB7C710421}"/>
    <cellStyle name="Migliaia 7 2 2 2 3 5" xfId="6845" xr:uid="{DC762DBE-5E64-49A1-8575-E3122C903D80}"/>
    <cellStyle name="Migliaia 7 2 2 2 3 6" xfId="20000" xr:uid="{D946F240-5F77-4F26-9799-71F6BE39AB8F}"/>
    <cellStyle name="Migliaia 7 2 2 2 4" xfId="3642" xr:uid="{00000000-0005-0000-0000-00005B110000}"/>
    <cellStyle name="Migliaia 7 2 2 2 4 2" xfId="5195" xr:uid="{00000000-0005-0000-0000-00005C110000}"/>
    <cellStyle name="Migliaia 7 2 2 2 4 2 2" xfId="13962" xr:uid="{CDB0489B-F917-4190-8DA9-8E80656DDA92}"/>
    <cellStyle name="Migliaia 7 2 2 2 4 2 2 2" xfId="27070" xr:uid="{70788031-1F54-4CC0-B534-68A1D453213D}"/>
    <cellStyle name="Migliaia 7 2 2 2 4 2 3" xfId="17730" xr:uid="{649304C8-866F-4263-AD2B-5284EDBD7465}"/>
    <cellStyle name="Migliaia 7 2 2 2 4 2 3 2" xfId="30828" xr:uid="{397CE725-E90C-484C-8DA4-C7EF9EBB40B7}"/>
    <cellStyle name="Migliaia 7 2 2 2 4 2 4" xfId="8621" xr:uid="{7E46C1A1-F8F3-4043-82A6-6F4D81A8BD2C}"/>
    <cellStyle name="Migliaia 7 2 2 2 4 2 5" xfId="21770" xr:uid="{7C38D392-4339-4963-ACB8-7CDF3881FD3A}"/>
    <cellStyle name="Migliaia 7 2 2 2 4 3" xfId="12422" xr:uid="{E7FD8F99-A7F5-4562-8D48-1F717F444FE2}"/>
    <cellStyle name="Migliaia 7 2 2 2 4 3 2" xfId="25530" xr:uid="{05DA5CEF-1998-4238-98B4-8C92F483EF52}"/>
    <cellStyle name="Migliaia 7 2 2 2 4 4" xfId="16214" xr:uid="{0CD3B402-46AF-4852-93A4-C106A56D3445}"/>
    <cellStyle name="Migliaia 7 2 2 2 4 4 2" xfId="29312" xr:uid="{58DECF29-FAD1-4AA5-B74F-44972F44BF69}"/>
    <cellStyle name="Migliaia 7 2 2 2 4 5" xfId="7081" xr:uid="{24680C2E-2B7E-4C08-A8E8-2C6E13DD00D6}"/>
    <cellStyle name="Migliaia 7 2 2 2 4 6" xfId="20235" xr:uid="{CD1332E5-E18E-4356-93E1-38C692B19F9E}"/>
    <cellStyle name="Migliaia 7 2 2 2 5" xfId="3877" xr:uid="{00000000-0005-0000-0000-00005D110000}"/>
    <cellStyle name="Migliaia 7 2 2 2 5 2" xfId="5429" xr:uid="{00000000-0005-0000-0000-00005E110000}"/>
    <cellStyle name="Migliaia 7 2 2 2 5 2 2" xfId="14196" xr:uid="{288CC315-0AD4-489E-A815-B028961BB95E}"/>
    <cellStyle name="Migliaia 7 2 2 2 5 2 2 2" xfId="27304" xr:uid="{210D61B1-9BF5-4205-8DDD-7516A4333E95}"/>
    <cellStyle name="Migliaia 7 2 2 2 5 2 3" xfId="17964" xr:uid="{89F4E14C-A7A3-4AD2-B4A2-A5F8C511A7D9}"/>
    <cellStyle name="Migliaia 7 2 2 2 5 2 3 2" xfId="31062" xr:uid="{65917A47-6948-498F-9515-E6372600EA12}"/>
    <cellStyle name="Migliaia 7 2 2 2 5 2 4" xfId="8855" xr:uid="{A1034CE6-A2DA-40D0-A8AF-270F4AEF9F3B}"/>
    <cellStyle name="Migliaia 7 2 2 2 5 2 5" xfId="22004" xr:uid="{579F59DB-58A2-4C5A-8245-27781653EA9A}"/>
    <cellStyle name="Migliaia 7 2 2 2 5 3" xfId="12657" xr:uid="{FC6DDD44-71FC-4BB5-9733-13D821469DA2}"/>
    <cellStyle name="Migliaia 7 2 2 2 5 3 2" xfId="25765" xr:uid="{FE96D954-23A3-499B-9B3E-098B99BD9EF6}"/>
    <cellStyle name="Migliaia 7 2 2 2 5 4" xfId="16449" xr:uid="{EFBA3883-8915-40F5-94B9-99F68E1410D4}"/>
    <cellStyle name="Migliaia 7 2 2 2 5 4 2" xfId="29547" xr:uid="{5E23D1BF-F654-43D0-9E2A-261FEED30EDA}"/>
    <cellStyle name="Migliaia 7 2 2 2 5 5" xfId="7316" xr:uid="{E91D8F4A-6224-467B-84F5-766C862D20CA}"/>
    <cellStyle name="Migliaia 7 2 2 2 5 6" xfId="20469" xr:uid="{8EF517FD-0148-4855-A4E4-5499941F45F4}"/>
    <cellStyle name="Migliaia 7 2 2 2 6" xfId="4393" xr:uid="{00000000-0005-0000-0000-00005F110000}"/>
    <cellStyle name="Migliaia 7 2 2 2 6 2" xfId="13161" xr:uid="{EAFDAAA6-1FF7-4AA5-833A-A12CCECA908A}"/>
    <cellStyle name="Migliaia 7 2 2 2 6 2 2" xfId="26269" xr:uid="{17189E62-509F-465F-8DAD-8830091722A8}"/>
    <cellStyle name="Migliaia 7 2 2 2 6 3" xfId="16929" xr:uid="{C34BEF45-BAC9-4518-A085-639345625F5B}"/>
    <cellStyle name="Migliaia 7 2 2 2 6 3 2" xfId="30027" xr:uid="{1ADA93A7-49A3-440F-BC1C-58157DC8AFC4}"/>
    <cellStyle name="Migliaia 7 2 2 2 6 4" xfId="7820" xr:uid="{38F6B323-F124-4F33-84D4-08B2CC4EC784}"/>
    <cellStyle name="Migliaia 7 2 2 2 6 5" xfId="20972" xr:uid="{0898DEDE-53A9-46AC-B7FF-83905A744F6C}"/>
    <cellStyle name="Migliaia 7 2 2 2 7" xfId="2833" xr:uid="{00000000-0005-0000-0000-000060110000}"/>
    <cellStyle name="Migliaia 7 2 2 2 7 2" xfId="11614" xr:uid="{F3759944-06BE-45F3-A91E-8088934D08BA}"/>
    <cellStyle name="Migliaia 7 2 2 2 7 2 2" xfId="24729" xr:uid="{AA6F38DF-ACD1-4C6E-85F6-E15C923C6996}"/>
    <cellStyle name="Migliaia 7 2 2 2 7 3" xfId="15413" xr:uid="{CE7D8816-E6DF-4602-8E50-DA2BB54A067A}"/>
    <cellStyle name="Migliaia 7 2 2 2 7 3 2" xfId="28511" xr:uid="{B3AEA5F3-E83C-4306-805D-1A073173A73B}"/>
    <cellStyle name="Migliaia 7 2 2 2 7 4" xfId="9089" xr:uid="{B5FBA78F-6CDE-4F68-8E04-E4DDDBB8EC8E}"/>
    <cellStyle name="Migliaia 7 2 2 2 7 5" xfId="22238" xr:uid="{468065FF-FB4A-4EEE-A8FB-8DBEA5853E6F}"/>
    <cellStyle name="Migliaia 7 2 2 2 8" xfId="5670" xr:uid="{00000000-0005-0000-0000-000061110000}"/>
    <cellStyle name="Migliaia 7 2 2 2 8 2" xfId="14437" xr:uid="{80057EAB-A9BD-4397-8825-2E95A2A98CE1}"/>
    <cellStyle name="Migliaia 7 2 2 2 8 2 2" xfId="27538" xr:uid="{2B2F2893-DE51-4851-8A3B-2F7E764303EC}"/>
    <cellStyle name="Migliaia 7 2 2 2 8 3" xfId="18198" xr:uid="{6643D3EE-01D2-45B2-A30D-2630096E09CB}"/>
    <cellStyle name="Migliaia 7 2 2 2 8 3 2" xfId="31296" xr:uid="{9F802545-1294-444D-A0DC-EE967403B5F9}"/>
    <cellStyle name="Migliaia 7 2 2 2 8 4" xfId="9322" xr:uid="{D77E7096-30D7-4514-9327-EF13F38B3DE7}"/>
    <cellStyle name="Migliaia 7 2 2 2 8 5" xfId="22471" xr:uid="{90671A74-42E8-464D-B006-7F591A3BB7B0}"/>
    <cellStyle name="Migliaia 7 2 2 2 9" xfId="9555" xr:uid="{7A630AE4-4ADE-4BFB-B8A5-B13B340DFE71}"/>
    <cellStyle name="Migliaia 7 2 2 2 9 2" xfId="22704" xr:uid="{51A590FE-CE53-4201-A3F5-AEE1199502FD}"/>
    <cellStyle name="Migliaia 7 2 2 3" xfId="2134" xr:uid="{00000000-0005-0000-0000-000062110000}"/>
    <cellStyle name="Migliaia 7 2 2 3 2" xfId="4608" xr:uid="{00000000-0005-0000-0000-000063110000}"/>
    <cellStyle name="Migliaia 7 2 2 3 2 2" xfId="13375" xr:uid="{5053A55D-BFDC-44CE-9CA6-EDA309C65AD2}"/>
    <cellStyle name="Migliaia 7 2 2 3 2 2 2" xfId="26483" xr:uid="{055A052C-A307-4C05-B73F-96165D47B25D}"/>
    <cellStyle name="Migliaia 7 2 2 3 2 3" xfId="17143" xr:uid="{0A5E2AB6-FAB2-4E55-BF2E-D3F260DD4CAA}"/>
    <cellStyle name="Migliaia 7 2 2 3 2 3 2" xfId="30241" xr:uid="{D0EA9AF6-2E28-4A30-BE87-BA12B5741E85}"/>
    <cellStyle name="Migliaia 7 2 2 3 2 4" xfId="8034" xr:uid="{E0780051-2BCB-43FC-924B-1CBFC19593B4}"/>
    <cellStyle name="Migliaia 7 2 2 3 2 5" xfId="21185" xr:uid="{E9B3FABF-E88F-464C-9838-BD94DC4AB0F5}"/>
    <cellStyle name="Migliaia 7 2 2 3 3" xfId="3055" xr:uid="{00000000-0005-0000-0000-000064110000}"/>
    <cellStyle name="Migliaia 7 2 2 3 3 2" xfId="15627" xr:uid="{6BFF4BFC-60F8-41F1-803A-C5B9800FB74A}"/>
    <cellStyle name="Migliaia 7 2 2 3 3 2 2" xfId="28725" xr:uid="{8073EA9E-AE35-4824-B504-5921211799AC}"/>
    <cellStyle name="Migliaia 7 2 2 3 3 3" xfId="11835" xr:uid="{6581EE1E-88EE-4D94-98DE-83D041D2BC18}"/>
    <cellStyle name="Migliaia 7 2 2 3 3 4" xfId="24943" xr:uid="{32E5BA01-05DA-4EB7-B035-CF15EFAECD64}"/>
    <cellStyle name="Migliaia 7 2 2 3 4" xfId="11010" xr:uid="{C4FCFD88-49C1-4030-AF35-3886A5616BC9}"/>
    <cellStyle name="Migliaia 7 2 2 3 4 2" xfId="24126" xr:uid="{48ADE630-42BF-48F0-B0A2-0338516161CC}"/>
    <cellStyle name="Migliaia 7 2 2 3 5" xfId="14804" xr:uid="{E82D941B-DA05-4B89-A694-771525A82489}"/>
    <cellStyle name="Migliaia 7 2 2 3 5 2" xfId="27902" xr:uid="{F3294B8A-84A4-43C8-8C2B-8B9BED62A5C7}"/>
    <cellStyle name="Migliaia 7 2 2 3 6" xfId="6494" xr:uid="{BDD5D10E-CE73-48DF-BC7F-FA828B6D1345}"/>
    <cellStyle name="Migliaia 7 2 2 3 7" xfId="19650" xr:uid="{01307876-F038-4525-A5CD-E2B33AB6DC33}"/>
    <cellStyle name="Migliaia 7 2 2 4" xfId="3290" xr:uid="{00000000-0005-0000-0000-000065110000}"/>
    <cellStyle name="Migliaia 7 2 2 4 2" xfId="4843" xr:uid="{00000000-0005-0000-0000-000066110000}"/>
    <cellStyle name="Migliaia 7 2 2 4 2 2" xfId="13610" xr:uid="{92550950-462F-4660-ACB6-5526065662EE}"/>
    <cellStyle name="Migliaia 7 2 2 4 2 2 2" xfId="26718" xr:uid="{24151532-C440-4109-BA23-1306CFE40FC0}"/>
    <cellStyle name="Migliaia 7 2 2 4 2 3" xfId="17378" xr:uid="{0F6326C0-BC86-4DD5-90A1-55572ED378B1}"/>
    <cellStyle name="Migliaia 7 2 2 4 2 3 2" xfId="30476" xr:uid="{18040EC7-3848-4BD1-97F6-00BB184952F7}"/>
    <cellStyle name="Migliaia 7 2 2 4 2 4" xfId="8269" xr:uid="{68565E09-DA7E-4A20-B1F8-55BB44AE3B4D}"/>
    <cellStyle name="Migliaia 7 2 2 4 2 5" xfId="21419" xr:uid="{52BA4ABA-059B-4805-84F4-4A3D5196E002}"/>
    <cellStyle name="Migliaia 7 2 2 4 3" xfId="12070" xr:uid="{D7938F52-0886-4575-A9F0-345D723B9FA1}"/>
    <cellStyle name="Migliaia 7 2 2 4 3 2" xfId="25178" xr:uid="{5E8F2739-633B-4779-AA62-2FF19A3376BC}"/>
    <cellStyle name="Migliaia 7 2 2 4 4" xfId="15862" xr:uid="{195996DE-6C12-430D-B297-35D1BCDBB356}"/>
    <cellStyle name="Migliaia 7 2 2 4 4 2" xfId="28960" xr:uid="{7C8C77CC-E21E-4823-868F-3B35CE7245AB}"/>
    <cellStyle name="Migliaia 7 2 2 4 5" xfId="6729" xr:uid="{5440A8D5-DC29-4FFA-AD73-0489594EE68B}"/>
    <cellStyle name="Migliaia 7 2 2 4 6" xfId="19884" xr:uid="{3306F410-BBC2-4091-B745-97A2C90BEED6}"/>
    <cellStyle name="Migliaia 7 2 2 5" xfId="3526" xr:uid="{00000000-0005-0000-0000-000067110000}"/>
    <cellStyle name="Migliaia 7 2 2 5 2" xfId="5079" xr:uid="{00000000-0005-0000-0000-000068110000}"/>
    <cellStyle name="Migliaia 7 2 2 5 2 2" xfId="13846" xr:uid="{D72ED48F-FA7A-462F-9B2C-17192263B47C}"/>
    <cellStyle name="Migliaia 7 2 2 5 2 2 2" xfId="26954" xr:uid="{EFC87E46-310B-48C9-85CF-A743BA966E04}"/>
    <cellStyle name="Migliaia 7 2 2 5 2 3" xfId="17614" xr:uid="{ED3F4DC9-59EE-486B-BE34-E4778A77264A}"/>
    <cellStyle name="Migliaia 7 2 2 5 2 3 2" xfId="30712" xr:uid="{7E0547D4-F49D-45E3-828D-3B65A5407DC2}"/>
    <cellStyle name="Migliaia 7 2 2 5 2 4" xfId="8505" xr:uid="{8A8501FC-91A4-4D0E-8CA9-7EF6319DE5AF}"/>
    <cellStyle name="Migliaia 7 2 2 5 2 5" xfId="21654" xr:uid="{199F857D-4466-4BF6-AB07-0E2E87B322C1}"/>
    <cellStyle name="Migliaia 7 2 2 5 3" xfId="12306" xr:uid="{234B0341-9E7B-4622-8854-252633D2AA3C}"/>
    <cellStyle name="Migliaia 7 2 2 5 3 2" xfId="25414" xr:uid="{712F8478-27F6-40BE-85D4-140757E8B6EC}"/>
    <cellStyle name="Migliaia 7 2 2 5 4" xfId="16098" xr:uid="{33AD93AF-741E-4EB1-87F8-1A6A3D841EBF}"/>
    <cellStyle name="Migliaia 7 2 2 5 4 2" xfId="29196" xr:uid="{2BC2842E-CFF6-4DDE-ADC0-6C8FB453AC11}"/>
    <cellStyle name="Migliaia 7 2 2 5 5" xfId="6965" xr:uid="{AF71C5E2-BC05-4204-A723-D9CAF155CE91}"/>
    <cellStyle name="Migliaia 7 2 2 5 6" xfId="20119" xr:uid="{92E8A4CB-ECA5-4668-A93D-A272A23B0F2D}"/>
    <cellStyle name="Migliaia 7 2 2 6" xfId="3761" xr:uid="{00000000-0005-0000-0000-000069110000}"/>
    <cellStyle name="Migliaia 7 2 2 6 2" xfId="5313" xr:uid="{00000000-0005-0000-0000-00006A110000}"/>
    <cellStyle name="Migliaia 7 2 2 6 2 2" xfId="14080" xr:uid="{215148E2-84B1-4EB0-B154-11C6F276B4FC}"/>
    <cellStyle name="Migliaia 7 2 2 6 2 2 2" xfId="27188" xr:uid="{C250C666-1A8A-4C00-B77E-6C166F0B8C54}"/>
    <cellStyle name="Migliaia 7 2 2 6 2 3" xfId="17848" xr:uid="{DA76C4B8-756D-4BF7-BECB-CE69B2885813}"/>
    <cellStyle name="Migliaia 7 2 2 6 2 3 2" xfId="30946" xr:uid="{7D7A6378-5D52-49AD-BCE5-03CDF5216FDF}"/>
    <cellStyle name="Migliaia 7 2 2 6 2 4" xfId="8739" xr:uid="{41D77C62-0035-4E9D-AB4A-33E0CCEAE6D3}"/>
    <cellStyle name="Migliaia 7 2 2 6 2 5" xfId="21888" xr:uid="{68C946B8-83E6-4193-9960-479B5D1A0B7D}"/>
    <cellStyle name="Migliaia 7 2 2 6 3" xfId="12541" xr:uid="{5E8284A6-240B-4FDA-BA22-6B2790BB9781}"/>
    <cellStyle name="Migliaia 7 2 2 6 3 2" xfId="25649" xr:uid="{ED194AEA-BC43-471F-8BB6-410E8C64DB68}"/>
    <cellStyle name="Migliaia 7 2 2 6 4" xfId="16333" xr:uid="{4CC91CC6-4C91-4408-BE5E-B32DC5F65849}"/>
    <cellStyle name="Migliaia 7 2 2 6 4 2" xfId="29431" xr:uid="{5C230C72-FC2F-4DC6-B376-E3A18FC42876}"/>
    <cellStyle name="Migliaia 7 2 2 6 5" xfId="7200" xr:uid="{FF3BB38A-4C0C-46D5-9187-E016B2B2CA4B}"/>
    <cellStyle name="Migliaia 7 2 2 6 6" xfId="20353" xr:uid="{D5C82E5A-6A19-40D5-BABA-FC45433F684D}"/>
    <cellStyle name="Migliaia 7 2 2 7" xfId="4243" xr:uid="{00000000-0005-0000-0000-00006B110000}"/>
    <cellStyle name="Migliaia 7 2 2 7 2" xfId="13011" xr:uid="{C36877A3-8ED6-4645-9DE5-39873B1A0499}"/>
    <cellStyle name="Migliaia 7 2 2 7 2 2" xfId="26119" xr:uid="{91D2F924-DB56-46A1-A3E7-1376E55286EE}"/>
    <cellStyle name="Migliaia 7 2 2 7 3" xfId="16783" xr:uid="{9F89B3C2-7B58-4539-9E2C-80FBB1DD49F7}"/>
    <cellStyle name="Migliaia 7 2 2 7 3 2" xfId="29881" xr:uid="{21BCEF9B-70DD-4225-82E5-AC54C33CC65A}"/>
    <cellStyle name="Migliaia 7 2 2 7 4" xfId="7670" xr:uid="{484D8268-B45A-4BBE-B0F9-B7A65C6635B9}"/>
    <cellStyle name="Migliaia 7 2 2 7 5" xfId="20823" xr:uid="{9911336C-0D24-4C9D-A08D-907591E1CA64}"/>
    <cellStyle name="Migliaia 7 2 2 8" xfId="2675" xr:uid="{00000000-0005-0000-0000-00006C110000}"/>
    <cellStyle name="Migliaia 7 2 2 8 2" xfId="11465" xr:uid="{54B5EDDE-D02E-4FEB-9E60-BB69A4CE30F3}"/>
    <cellStyle name="Migliaia 7 2 2 8 2 2" xfId="24580" xr:uid="{314ADCC9-76B1-4DFF-8D83-4BE3E086338E}"/>
    <cellStyle name="Migliaia 7 2 2 8 3" xfId="15255" xr:uid="{2A0F73DF-BDA0-4059-BC74-A00DE9D3FF04}"/>
    <cellStyle name="Migliaia 7 2 2 8 3 2" xfId="28353" xr:uid="{203ED63C-52BA-493B-8B2C-35E6CAA1299A}"/>
    <cellStyle name="Migliaia 7 2 2 8 4" xfId="8973" xr:uid="{8DDD1619-1A31-407E-A4F6-7BF6E23DC443}"/>
    <cellStyle name="Migliaia 7 2 2 8 5" xfId="22122" xr:uid="{F26D294E-32DB-4FEF-AE2B-B4F899180E92}"/>
    <cellStyle name="Migliaia 7 2 2 9" xfId="5554" xr:uid="{00000000-0005-0000-0000-00006D110000}"/>
    <cellStyle name="Migliaia 7 2 2 9 2" xfId="14321" xr:uid="{3DD7D3BC-B0A4-4BF8-B7F8-7154A15A632B}"/>
    <cellStyle name="Migliaia 7 2 2 9 2 2" xfId="27422" xr:uid="{15CAAB8F-FC12-4A8C-920E-7AC07D81F9D5}"/>
    <cellStyle name="Migliaia 7 2 2 9 3" xfId="18082" xr:uid="{F8E63E8A-609A-4F87-8C18-6337B6431E23}"/>
    <cellStyle name="Migliaia 7 2 2 9 3 2" xfId="31180" xr:uid="{CD31BE12-DBCD-486D-A741-468305DCD8CB}"/>
    <cellStyle name="Migliaia 7 2 2 9 4" xfId="9206" xr:uid="{FF8C225B-881E-45D9-A937-F799B580E912}"/>
    <cellStyle name="Migliaia 7 2 2 9 5" xfId="22355" xr:uid="{34894BC6-82CF-4276-A729-81B3F5F60104}"/>
    <cellStyle name="Migliaia 7 2 3" xfId="2188" xr:uid="{00000000-0005-0000-0000-00006E110000}"/>
    <cellStyle name="Migliaia 7 2 3 10" xfId="9725" xr:uid="{ACAFC404-F333-4BEB-A844-18D37F2BB661}"/>
    <cellStyle name="Migliaia 7 2 3 10 2" xfId="22874" xr:uid="{2384D7D6-0C50-4997-9133-1A33FCA368DD}"/>
    <cellStyle name="Migliaia 7 2 3 11" xfId="9960" xr:uid="{214D081A-5EF9-49BB-8E43-6C8A7BE9D74A}"/>
    <cellStyle name="Migliaia 7 2 3 11 2" xfId="23109" xr:uid="{E69DD3C0-1837-42F8-9D99-8A4CD4A2ABB7}"/>
    <cellStyle name="Migliaia 7 2 3 12" xfId="10193" xr:uid="{521400B9-2736-467F-815E-4CF769F762A1}"/>
    <cellStyle name="Migliaia 7 2 3 12 2" xfId="23342" xr:uid="{36B01CD6-3A24-48B9-8F7E-49DCB9F5C824}"/>
    <cellStyle name="Migliaia 7 2 3 13" xfId="10433" xr:uid="{881C901B-2DC4-4A2C-A260-6EE7D50D3E66}"/>
    <cellStyle name="Migliaia 7 2 3 13 2" xfId="23575" xr:uid="{EC27A054-B7B9-45A8-B783-AF548094C217}"/>
    <cellStyle name="Migliaia 7 2 3 14" xfId="11064" xr:uid="{D63419B4-3195-454E-9051-BCF3314825D7}"/>
    <cellStyle name="Migliaia 7 2 3 14 2" xfId="24180" xr:uid="{D1F78048-C764-4A3B-AD8B-EB0867141DC0}"/>
    <cellStyle name="Migliaia 7 2 3 15" xfId="14858" xr:uid="{A37E3A12-C838-4F30-9905-62A528CF195C}"/>
    <cellStyle name="Migliaia 7 2 3 15 2" xfId="27956" xr:uid="{617239BC-0C0D-4AD6-9981-4D13C1EA467F}"/>
    <cellStyle name="Migliaia 7 2 3 16" xfId="6211" xr:uid="{68471B15-ED95-4C81-BC9F-909A15BC8FE4}"/>
    <cellStyle name="Migliaia 7 2 3 17" xfId="19375" xr:uid="{42C0E68E-03D3-4B0A-A836-F00F504E075C}"/>
    <cellStyle name="Migliaia 7 2 3 2" xfId="3109" xr:uid="{00000000-0005-0000-0000-00006F110000}"/>
    <cellStyle name="Migliaia 7 2 3 2 2" xfId="4662" xr:uid="{00000000-0005-0000-0000-000070110000}"/>
    <cellStyle name="Migliaia 7 2 3 2 2 2" xfId="13429" xr:uid="{A9A79664-C462-4FEE-A983-A3AF4B7DB0B5}"/>
    <cellStyle name="Migliaia 7 2 3 2 2 2 2" xfId="26537" xr:uid="{AD120D6F-2B8C-42F6-A03A-44A86C2407C5}"/>
    <cellStyle name="Migliaia 7 2 3 2 2 3" xfId="17197" xr:uid="{B84E421C-3AD5-440B-B215-929261A4F6AF}"/>
    <cellStyle name="Migliaia 7 2 3 2 2 3 2" xfId="30295" xr:uid="{1F01F2A5-B376-49B4-A216-B6E216418FBF}"/>
    <cellStyle name="Migliaia 7 2 3 2 2 4" xfId="8088" xr:uid="{654CE5D0-CD46-471F-BE78-921B9F93AAE8}"/>
    <cellStyle name="Migliaia 7 2 3 2 2 5" xfId="21239" xr:uid="{8FD5BBEE-E90B-4760-A5C4-296B787DCACF}"/>
    <cellStyle name="Migliaia 7 2 3 2 3" xfId="11889" xr:uid="{97951838-7F75-472F-89A0-1412043A65F0}"/>
    <cellStyle name="Migliaia 7 2 3 2 3 2" xfId="24997" xr:uid="{1C6E31C4-49B3-41F8-BF0E-951DBFC046D4}"/>
    <cellStyle name="Migliaia 7 2 3 2 4" xfId="15681" xr:uid="{CF11EBEF-0973-4404-82DC-F0D2CAD45548}"/>
    <cellStyle name="Migliaia 7 2 3 2 4 2" xfId="28779" xr:uid="{4B8785E4-DFB0-4E31-9BDF-7058E352F788}"/>
    <cellStyle name="Migliaia 7 2 3 2 5" xfId="6548" xr:uid="{A7B2EB8F-A3FC-464E-9988-CBE04A2AFB74}"/>
    <cellStyle name="Migliaia 7 2 3 2 6" xfId="19704" xr:uid="{557FC440-A1B2-465F-9E05-ACA7101ACA70}"/>
    <cellStyle name="Migliaia 7 2 3 3" xfId="3344" xr:uid="{00000000-0005-0000-0000-000071110000}"/>
    <cellStyle name="Migliaia 7 2 3 3 2" xfId="4897" xr:uid="{00000000-0005-0000-0000-000072110000}"/>
    <cellStyle name="Migliaia 7 2 3 3 2 2" xfId="13664" xr:uid="{30E4FBB3-ACB7-466F-A506-04CCD4F0C85B}"/>
    <cellStyle name="Migliaia 7 2 3 3 2 2 2" xfId="26772" xr:uid="{339742F4-275D-4637-833E-3B4E160248B5}"/>
    <cellStyle name="Migliaia 7 2 3 3 2 3" xfId="17432" xr:uid="{C4F625B9-3D7F-47A2-B030-161ADB977075}"/>
    <cellStyle name="Migliaia 7 2 3 3 2 3 2" xfId="30530" xr:uid="{AEB98348-8C2D-487C-88D1-B2F4E6B47C34}"/>
    <cellStyle name="Migliaia 7 2 3 3 2 4" xfId="8323" xr:uid="{0BCD5606-BD66-4367-839B-A7AC177EDF12}"/>
    <cellStyle name="Migliaia 7 2 3 3 2 5" xfId="21473" xr:uid="{68FA0272-496D-43ED-A0D2-FB86FD973A5D}"/>
    <cellStyle name="Migliaia 7 2 3 3 3" xfId="12124" xr:uid="{506D8C19-8616-426A-B186-72AB140B231B}"/>
    <cellStyle name="Migliaia 7 2 3 3 3 2" xfId="25232" xr:uid="{96F6DC2E-9EF2-48B6-B873-A2F28D93F0BD}"/>
    <cellStyle name="Migliaia 7 2 3 3 4" xfId="15916" xr:uid="{9DB82B0F-AB59-495B-931E-EBE0C78B3922}"/>
    <cellStyle name="Migliaia 7 2 3 3 4 2" xfId="29014" xr:uid="{B45DB7AE-2287-4794-AC9A-3BACAE2AF3A4}"/>
    <cellStyle name="Migliaia 7 2 3 3 5" xfId="6783" xr:uid="{E77EB557-2A80-4C5A-8737-37FD56707F30}"/>
    <cellStyle name="Migliaia 7 2 3 3 6" xfId="19938" xr:uid="{9ABE32E0-9BB6-4D73-85CD-AF3F0C330902}"/>
    <cellStyle name="Migliaia 7 2 3 4" xfId="3580" xr:uid="{00000000-0005-0000-0000-000073110000}"/>
    <cellStyle name="Migliaia 7 2 3 4 2" xfId="5133" xr:uid="{00000000-0005-0000-0000-000074110000}"/>
    <cellStyle name="Migliaia 7 2 3 4 2 2" xfId="13900" xr:uid="{CB502C1B-61D2-4FDF-B6D7-F6A5A1C5F54F}"/>
    <cellStyle name="Migliaia 7 2 3 4 2 2 2" xfId="27008" xr:uid="{345A8140-3FFA-47E1-A066-BF231AAE77DE}"/>
    <cellStyle name="Migliaia 7 2 3 4 2 3" xfId="17668" xr:uid="{931E4811-318C-4552-807F-A4BD36D4D300}"/>
    <cellStyle name="Migliaia 7 2 3 4 2 3 2" xfId="30766" xr:uid="{08286E4D-F351-4F15-A0BA-42EF8DCD1CF0}"/>
    <cellStyle name="Migliaia 7 2 3 4 2 4" xfId="8559" xr:uid="{CFA4B9AD-AD71-413C-A084-8675D43B8633}"/>
    <cellStyle name="Migliaia 7 2 3 4 2 5" xfId="21708" xr:uid="{51863057-6384-4C68-869A-BF406498A7A2}"/>
    <cellStyle name="Migliaia 7 2 3 4 3" xfId="12360" xr:uid="{236D31CA-44A3-496B-BA68-8E3E063DE67D}"/>
    <cellStyle name="Migliaia 7 2 3 4 3 2" xfId="25468" xr:uid="{144F00F0-AE72-4A16-BAB6-36277AC710B6}"/>
    <cellStyle name="Migliaia 7 2 3 4 4" xfId="16152" xr:uid="{F80EE949-00D6-4613-AA49-E99AA608A4BD}"/>
    <cellStyle name="Migliaia 7 2 3 4 4 2" xfId="29250" xr:uid="{4F662C80-7E71-4309-ADD3-1062383134F4}"/>
    <cellStyle name="Migliaia 7 2 3 4 5" xfId="7019" xr:uid="{44AB06C1-3E57-4798-B1EF-4A675CDC83BC}"/>
    <cellStyle name="Migliaia 7 2 3 4 6" xfId="20173" xr:uid="{BCE11F2B-D0FD-4B54-8A4E-D0658319FC6E}"/>
    <cellStyle name="Migliaia 7 2 3 5" xfId="3815" xr:uid="{00000000-0005-0000-0000-000075110000}"/>
    <cellStyle name="Migliaia 7 2 3 5 2" xfId="5367" xr:uid="{00000000-0005-0000-0000-000076110000}"/>
    <cellStyle name="Migliaia 7 2 3 5 2 2" xfId="14134" xr:uid="{06E78D8E-6FB4-4B43-BF46-856882A0ABFE}"/>
    <cellStyle name="Migliaia 7 2 3 5 2 2 2" xfId="27242" xr:uid="{B16F5109-C178-467B-A025-767561CD168F}"/>
    <cellStyle name="Migliaia 7 2 3 5 2 3" xfId="17902" xr:uid="{80D75857-E140-49BD-987C-14716CD4CEAA}"/>
    <cellStyle name="Migliaia 7 2 3 5 2 3 2" xfId="31000" xr:uid="{E8914D90-0990-4807-91BA-AABCC8CE6EBD}"/>
    <cellStyle name="Migliaia 7 2 3 5 2 4" xfId="8793" xr:uid="{510D14C0-BD86-4467-9AA0-0374984F88E5}"/>
    <cellStyle name="Migliaia 7 2 3 5 2 5" xfId="21942" xr:uid="{0FE52D60-3B6B-4BAD-A4F7-4018897A7058}"/>
    <cellStyle name="Migliaia 7 2 3 5 3" xfId="12595" xr:uid="{03C98413-0894-4333-82E1-8B41CAD7086C}"/>
    <cellStyle name="Migliaia 7 2 3 5 3 2" xfId="25703" xr:uid="{CEE30183-157D-46BA-B9BC-A3ECEB1B8B30}"/>
    <cellStyle name="Migliaia 7 2 3 5 4" xfId="16387" xr:uid="{98ACE420-FC44-4084-8350-6F3D58F5EF5A}"/>
    <cellStyle name="Migliaia 7 2 3 5 4 2" xfId="29485" xr:uid="{172F6168-6EE8-488D-A9AD-08729D4B2F2F}"/>
    <cellStyle name="Migliaia 7 2 3 5 5" xfId="7254" xr:uid="{A1DA38E1-C603-46A3-9081-172320BBB2F4}"/>
    <cellStyle name="Migliaia 7 2 3 5 6" xfId="20407" xr:uid="{BC9E5A23-4B6B-48CE-8D75-3C599CB537AB}"/>
    <cellStyle name="Migliaia 7 2 3 6" xfId="4328" xr:uid="{00000000-0005-0000-0000-000077110000}"/>
    <cellStyle name="Migliaia 7 2 3 6 2" xfId="13096" xr:uid="{DCD6F2F9-DD5B-4BA5-BEAB-54A5743FBF8E}"/>
    <cellStyle name="Migliaia 7 2 3 6 2 2" xfId="26204" xr:uid="{C990B7FA-1C1F-4C81-814C-654331347248}"/>
    <cellStyle name="Migliaia 7 2 3 6 3" xfId="16867" xr:uid="{9A892E52-7E3D-48A1-8B92-C8516B57A322}"/>
    <cellStyle name="Migliaia 7 2 3 6 3 2" xfId="29965" xr:uid="{588A9DC3-2812-4DA2-AF05-18E7F99D09CF}"/>
    <cellStyle name="Migliaia 7 2 3 6 4" xfId="7755" xr:uid="{FD309DBA-00B1-4971-BF34-6592C8ADAC91}"/>
    <cellStyle name="Migliaia 7 2 3 6 5" xfId="20907" xr:uid="{85F08A54-CB0D-487F-B0EE-3BF4447F7BC8}"/>
    <cellStyle name="Migliaia 7 2 3 7" xfId="2763" xr:uid="{00000000-0005-0000-0000-000078110000}"/>
    <cellStyle name="Migliaia 7 2 3 7 2" xfId="11549" xr:uid="{9B292C84-F635-4AF9-8017-79011E7A976A}"/>
    <cellStyle name="Migliaia 7 2 3 7 2 2" xfId="24664" xr:uid="{2C1DC043-69ED-4DEE-8606-213FE2AE37F3}"/>
    <cellStyle name="Migliaia 7 2 3 7 3" xfId="15343" xr:uid="{57D34006-13EF-4349-A56B-50D658B44F4D}"/>
    <cellStyle name="Migliaia 7 2 3 7 3 2" xfId="28441" xr:uid="{2DCDFD7B-8338-4BBF-A331-D6A34F46757B}"/>
    <cellStyle name="Migliaia 7 2 3 7 4" xfId="9027" xr:uid="{84A443EF-406E-47DF-B568-F902446F1436}"/>
    <cellStyle name="Migliaia 7 2 3 7 5" xfId="22176" xr:uid="{FE2EABD1-B1F5-49B9-A766-1F993981026F}"/>
    <cellStyle name="Migliaia 7 2 3 8" xfId="5608" xr:uid="{00000000-0005-0000-0000-000079110000}"/>
    <cellStyle name="Migliaia 7 2 3 8 2" xfId="14375" xr:uid="{5515FB1E-70B6-473D-B843-AAC402BB5ADC}"/>
    <cellStyle name="Migliaia 7 2 3 8 2 2" xfId="27476" xr:uid="{D8E781F0-4ABB-4A8C-96BC-9B9EC9CF324B}"/>
    <cellStyle name="Migliaia 7 2 3 8 3" xfId="18136" xr:uid="{415C496F-A7FC-46B7-8749-795341ECB59A}"/>
    <cellStyle name="Migliaia 7 2 3 8 3 2" xfId="31234" xr:uid="{C801016E-418E-411D-9241-CEA356E21F1D}"/>
    <cellStyle name="Migliaia 7 2 3 8 4" xfId="9260" xr:uid="{61A2C60C-272E-4378-BB96-E222934F5F2C}"/>
    <cellStyle name="Migliaia 7 2 3 8 5" xfId="22409" xr:uid="{2E3D6DD2-5439-4844-9CDA-9A9EE3C9EA11}"/>
    <cellStyle name="Migliaia 7 2 3 9" xfId="9493" xr:uid="{E70A75F9-877D-45A8-8A41-4B72ACA1BD38}"/>
    <cellStyle name="Migliaia 7 2 3 9 2" xfId="22642" xr:uid="{01D7823F-7587-4EC9-929A-67F7E2F83F72}"/>
    <cellStyle name="Migliaia 7 2 4" xfId="2012" xr:uid="{00000000-0005-0000-0000-00007A110000}"/>
    <cellStyle name="Migliaia 7 2 4 2" xfId="4538" xr:uid="{00000000-0005-0000-0000-00007B110000}"/>
    <cellStyle name="Migliaia 7 2 4 2 2" xfId="13305" xr:uid="{FCEB0550-4B7D-441F-934D-D806FE3A6136}"/>
    <cellStyle name="Migliaia 7 2 4 2 2 2" xfId="26413" xr:uid="{4B97A0E7-40BD-46D5-AE6B-195598091289}"/>
    <cellStyle name="Migliaia 7 2 4 2 3" xfId="17073" xr:uid="{8F08DAA8-09DD-4FD8-809A-224F7E0E2E43}"/>
    <cellStyle name="Migliaia 7 2 4 2 3 2" xfId="30171" xr:uid="{13A6FE9A-5C71-4803-BDBA-B17809FC8F44}"/>
    <cellStyle name="Migliaia 7 2 4 2 4" xfId="7964" xr:uid="{B975CE3C-75EC-41ED-BE4C-B8EEC7E98CF2}"/>
    <cellStyle name="Migliaia 7 2 4 2 5" xfId="21115" xr:uid="{A293831A-8E0B-46B0-A40E-21925D03BEC0}"/>
    <cellStyle name="Migliaia 7 2 4 3" xfId="2981" xr:uid="{00000000-0005-0000-0000-00007C110000}"/>
    <cellStyle name="Migliaia 7 2 4 3 2" xfId="15557" xr:uid="{6B6A6966-7753-46A7-8E24-67444ABBFC6A}"/>
    <cellStyle name="Migliaia 7 2 4 3 2 2" xfId="28655" xr:uid="{96C6F7D2-695D-4253-BADA-CA78D263AF90}"/>
    <cellStyle name="Migliaia 7 2 4 3 3" xfId="11761" xr:uid="{1C1857C2-AA4D-4936-B039-3BA76F067178}"/>
    <cellStyle name="Migliaia 7 2 4 3 4" xfId="24873" xr:uid="{6166F1F4-B940-4508-885F-98F9D91F7C6C}"/>
    <cellStyle name="Migliaia 7 2 4 4" xfId="10888" xr:uid="{A73E54C9-C336-4476-8625-3FAB68586A8D}"/>
    <cellStyle name="Migliaia 7 2 4 4 2" xfId="24008" xr:uid="{D42ADAC7-BA73-4975-BC8A-3D5CCC55EACD}"/>
    <cellStyle name="Migliaia 7 2 4 5" xfId="14742" xr:uid="{B52F8E1C-5251-404E-94AE-CA8589DCF202}"/>
    <cellStyle name="Migliaia 7 2 4 5 2" xfId="27840" xr:uid="{E2AAE54F-5033-40FE-BDF2-2FDE06BEAF8C}"/>
    <cellStyle name="Migliaia 7 2 4 6" xfId="6420" xr:uid="{B2EC248E-5797-4D82-82FF-3171CC2CE84F}"/>
    <cellStyle name="Migliaia 7 2 4 7" xfId="19580" xr:uid="{C804BBBF-2F44-4663-9921-1B4067ED5E2D}"/>
    <cellStyle name="Migliaia 7 2 5" xfId="3228" xr:uid="{00000000-0005-0000-0000-00007D110000}"/>
    <cellStyle name="Migliaia 7 2 5 2" xfId="4781" xr:uid="{00000000-0005-0000-0000-00007E110000}"/>
    <cellStyle name="Migliaia 7 2 5 2 2" xfId="13548" xr:uid="{DD59AB8C-32D2-4DD7-AA98-EEA40D6240D7}"/>
    <cellStyle name="Migliaia 7 2 5 2 2 2" xfId="26656" xr:uid="{29854458-0964-475E-8F7F-CAEC3C020C82}"/>
    <cellStyle name="Migliaia 7 2 5 2 3" xfId="17316" xr:uid="{2E39E410-2FEB-4F4B-A31B-361D3375BF72}"/>
    <cellStyle name="Migliaia 7 2 5 2 3 2" xfId="30414" xr:uid="{56C23A80-EB04-488A-92DF-9ED291F5D9EE}"/>
    <cellStyle name="Migliaia 7 2 5 2 4" xfId="8207" xr:uid="{C1D36B54-0EF8-43AB-8690-8339CE01E0B3}"/>
    <cellStyle name="Migliaia 7 2 5 2 5" xfId="21357" xr:uid="{88ECC959-1655-4C9B-8471-1A43E5A786E9}"/>
    <cellStyle name="Migliaia 7 2 5 3" xfId="12008" xr:uid="{04C5DBBB-239E-48CA-B8E4-629D903AD5C2}"/>
    <cellStyle name="Migliaia 7 2 5 3 2" xfId="25116" xr:uid="{593A5193-E858-4F32-99F9-E9EEBE48C1FF}"/>
    <cellStyle name="Migliaia 7 2 5 4" xfId="15800" xr:uid="{F7ECBB1B-3F95-44E2-A073-353CDDE72760}"/>
    <cellStyle name="Migliaia 7 2 5 4 2" xfId="28898" xr:uid="{6C1EAAF1-ECC7-46D0-B0BD-08F8D079918A}"/>
    <cellStyle name="Migliaia 7 2 5 5" xfId="6667" xr:uid="{DFE52A91-443D-4ABB-840E-077426A0F0AF}"/>
    <cellStyle name="Migliaia 7 2 5 6" xfId="19822" xr:uid="{69358D13-4162-4EA4-A7B4-8EA5EFFE5B72}"/>
    <cellStyle name="Migliaia 7 2 6" xfId="3464" xr:uid="{00000000-0005-0000-0000-00007F110000}"/>
    <cellStyle name="Migliaia 7 2 6 2" xfId="5017" xr:uid="{00000000-0005-0000-0000-000080110000}"/>
    <cellStyle name="Migliaia 7 2 6 2 2" xfId="13784" xr:uid="{301958BD-C676-401F-8955-6F8C71576BB8}"/>
    <cellStyle name="Migliaia 7 2 6 2 2 2" xfId="26892" xr:uid="{D9A315A6-B905-4991-BD96-62E434BCA164}"/>
    <cellStyle name="Migliaia 7 2 6 2 3" xfId="17552" xr:uid="{C6BB4968-7B27-43E2-A75F-0BC0F6E37F3D}"/>
    <cellStyle name="Migliaia 7 2 6 2 3 2" xfId="30650" xr:uid="{B8651895-A4FE-4BE2-AEAA-2BC398495A6E}"/>
    <cellStyle name="Migliaia 7 2 6 2 4" xfId="8443" xr:uid="{52E137E5-8413-463D-994B-3FAC910FBEEA}"/>
    <cellStyle name="Migliaia 7 2 6 2 5" xfId="21592" xr:uid="{761ED9EB-76BC-477E-ABDE-D72B39F49406}"/>
    <cellStyle name="Migliaia 7 2 6 3" xfId="12244" xr:uid="{CB4BAFF0-316F-4D07-9D9D-112E611F7964}"/>
    <cellStyle name="Migliaia 7 2 6 3 2" xfId="25352" xr:uid="{EB0D69B4-1841-4EAD-9C7E-DA03013A5B71}"/>
    <cellStyle name="Migliaia 7 2 6 4" xfId="16036" xr:uid="{05279EC9-868E-4544-BCA4-245FE7F5BEB7}"/>
    <cellStyle name="Migliaia 7 2 6 4 2" xfId="29134" xr:uid="{0FAFEB12-8766-4004-9FE5-8F07763C144E}"/>
    <cellStyle name="Migliaia 7 2 6 5" xfId="6903" xr:uid="{B4D82A9E-4595-4A58-B6DC-28B080236E90}"/>
    <cellStyle name="Migliaia 7 2 6 6" xfId="20057" xr:uid="{6B1B8D31-1A16-4B34-9F44-03A4DC12BCE9}"/>
    <cellStyle name="Migliaia 7 2 7" xfId="3699" xr:uid="{00000000-0005-0000-0000-000081110000}"/>
    <cellStyle name="Migliaia 7 2 7 2" xfId="5251" xr:uid="{00000000-0005-0000-0000-000082110000}"/>
    <cellStyle name="Migliaia 7 2 7 2 2" xfId="14018" xr:uid="{7E2CC7F1-A404-49CC-9127-787515BFC8B3}"/>
    <cellStyle name="Migliaia 7 2 7 2 2 2" xfId="27126" xr:uid="{B80AB969-A8DE-45D9-8DF2-EC11ECB8A8AE}"/>
    <cellStyle name="Migliaia 7 2 7 2 3" xfId="17786" xr:uid="{F27F545E-4107-4BA6-81D3-26628CE2020A}"/>
    <cellStyle name="Migliaia 7 2 7 2 3 2" xfId="30884" xr:uid="{2F2E49BB-DEA4-4F4F-B02B-AB55DD2AE8A4}"/>
    <cellStyle name="Migliaia 7 2 7 2 4" xfId="8677" xr:uid="{94D1CDEE-A081-4084-882A-C2AFF95EC863}"/>
    <cellStyle name="Migliaia 7 2 7 2 5" xfId="21826" xr:uid="{C1AFAFE3-794A-45DD-834B-9DA0885DF867}"/>
    <cellStyle name="Migliaia 7 2 7 3" xfId="12479" xr:uid="{B5071D66-654E-4639-BDE7-8BBA593E0490}"/>
    <cellStyle name="Migliaia 7 2 7 3 2" xfId="25587" xr:uid="{E4141197-3460-4617-8ECC-8E87BCE5D0E5}"/>
    <cellStyle name="Migliaia 7 2 7 4" xfId="16271" xr:uid="{AAA01F69-10E7-4229-A9B9-74E224C86543}"/>
    <cellStyle name="Migliaia 7 2 7 4 2" xfId="29369" xr:uid="{C5228383-3E6A-4405-BFB2-A8970F996AA3}"/>
    <cellStyle name="Migliaia 7 2 7 5" xfId="7138" xr:uid="{474DD63A-570A-4D43-B2FB-DE6A6196DB1D}"/>
    <cellStyle name="Migliaia 7 2 7 6" xfId="20291" xr:uid="{E681E5A6-1FA6-41B8-8B4A-15738D7D432B}"/>
    <cellStyle name="Migliaia 7 2 8" xfId="4170" xr:uid="{00000000-0005-0000-0000-000083110000}"/>
    <cellStyle name="Migliaia 7 2 8 2" xfId="12938" xr:uid="{6728A05D-B3FC-4C52-859E-84AF8758C02B}"/>
    <cellStyle name="Migliaia 7 2 8 2 2" xfId="26046" xr:uid="{4AD9FB5D-D1DB-41FD-BB18-BBBD97536817}"/>
    <cellStyle name="Migliaia 7 2 8 3" xfId="16721" xr:uid="{D14669B0-62C1-4E1B-89F9-827912BA781E}"/>
    <cellStyle name="Migliaia 7 2 8 3 2" xfId="29819" xr:uid="{7B9EBB39-CBC7-40A2-A9AE-6AAF9B55EFC4}"/>
    <cellStyle name="Migliaia 7 2 8 4" xfId="7597" xr:uid="{DE50CEBC-D6F1-4FC5-800A-24214BA056AE}"/>
    <cellStyle name="Migliaia 7 2 8 5" xfId="20750" xr:uid="{C2076651-94DA-40D2-9F04-5AB67740DBF0}"/>
    <cellStyle name="Migliaia 7 2 9" xfId="2610" xr:uid="{00000000-0005-0000-0000-000084110000}"/>
    <cellStyle name="Migliaia 7 2 9 2" xfId="11401" xr:uid="{00C17F4D-6AD3-4346-876D-89F6013CAEF9}"/>
    <cellStyle name="Migliaia 7 2 9 2 2" xfId="24517" xr:uid="{3A765399-BF3C-4371-AA14-C3767340D157}"/>
    <cellStyle name="Migliaia 7 2 9 3" xfId="15193" xr:uid="{856F6071-F46F-4A72-BF92-924B5D75FAE0}"/>
    <cellStyle name="Migliaia 7 2 9 3 2" xfId="28291" xr:uid="{00F016A6-BBFF-4980-87CA-C2398118B121}"/>
    <cellStyle name="Migliaia 7 2 9 4" xfId="8911" xr:uid="{4C1BCAE9-8E01-4F28-A5E3-24D88C97D093}"/>
    <cellStyle name="Migliaia 7 2 9 5" xfId="22060" xr:uid="{F17D56C7-A1BE-4B79-B59C-6C406396EE0F}"/>
    <cellStyle name="Migliaia 7 20" xfId="6003" xr:uid="{3D3FB09D-B6F5-4625-8D68-1E00502115AB}"/>
    <cellStyle name="Migliaia 7 21" xfId="19181" xr:uid="{D07072FC-6E98-4F31-A0E0-534CDFD96B91}"/>
    <cellStyle name="Migliaia 7 3" xfId="1382" xr:uid="{00000000-0005-0000-0000-000085110000}"/>
    <cellStyle name="Migliaia 7 3 10" xfId="5489" xr:uid="{00000000-0005-0000-0000-000086110000}"/>
    <cellStyle name="Migliaia 7 3 10 2" xfId="14256" xr:uid="{4504AE82-4FDB-426D-AAFE-0A4BDD698898}"/>
    <cellStyle name="Migliaia 7 3 10 2 2" xfId="27361" xr:uid="{828F32A1-3930-4EF3-9497-3FF4ADDBEE09}"/>
    <cellStyle name="Migliaia 7 3 10 3" xfId="18021" xr:uid="{71776EF4-5187-47BD-B730-61B58B0413E0}"/>
    <cellStyle name="Migliaia 7 3 10 3 2" xfId="31119" xr:uid="{981ECC53-BDE2-449A-BBAC-EAA5D8EC863B}"/>
    <cellStyle name="Migliaia 7 3 10 4" xfId="9145" xr:uid="{17544C1D-EC01-4FC9-9737-50DEE1B3A95B}"/>
    <cellStyle name="Migliaia 7 3 10 5" xfId="22294" xr:uid="{081A067C-6ECE-4998-822A-FCC7DE947CEC}"/>
    <cellStyle name="Migliaia 7 3 11" xfId="9378" xr:uid="{408325BD-4638-437D-A121-0CE539434223}"/>
    <cellStyle name="Migliaia 7 3 11 2" xfId="22527" xr:uid="{A6922F4A-B44B-4E1A-949D-3F1C8C1C7415}"/>
    <cellStyle name="Migliaia 7 3 12" xfId="9610" xr:uid="{71EE555B-E81C-4CAE-BCA0-A636DA9987BC}"/>
    <cellStyle name="Migliaia 7 3 12 2" xfId="22759" xr:uid="{1912F3EF-D053-4B8D-8322-1BC357A2DA1D}"/>
    <cellStyle name="Migliaia 7 3 13" xfId="9845" xr:uid="{E5CC1E1A-087D-4E79-8E85-DCC177856B68}"/>
    <cellStyle name="Migliaia 7 3 13 2" xfId="22994" xr:uid="{C82393B9-AF17-4371-9044-E2930FA91573}"/>
    <cellStyle name="Migliaia 7 3 14" xfId="10078" xr:uid="{FDDCF7AE-1087-42C2-BFE2-DB16EAF810C0}"/>
    <cellStyle name="Migliaia 7 3 14 2" xfId="23227" xr:uid="{134F36E1-F4DD-4A5F-8159-253D5374C1DF}"/>
    <cellStyle name="Migliaia 7 3 15" xfId="10314" xr:uid="{B5B60C54-2BDE-4B25-8A87-077D72E12179}"/>
    <cellStyle name="Migliaia 7 3 15 2" xfId="23460" xr:uid="{780CB66B-1626-4D83-9F8E-EEDA07DBB9AF}"/>
    <cellStyle name="Migliaia 7 3 16" xfId="10636" xr:uid="{90701DA9-D2D4-4608-BBCB-ECC288340EEE}"/>
    <cellStyle name="Migliaia 7 3 16 2" xfId="23761" xr:uid="{3E287319-E1EA-4979-8EE8-68E9EF5A0B8D}"/>
    <cellStyle name="Migliaia 7 3 17" xfId="14556" xr:uid="{CC306913-C462-4BED-8090-0AA67154AD95}"/>
    <cellStyle name="Migliaia 7 3 17 2" xfId="27654" xr:uid="{357E6E2E-7CE2-4DEC-8B8C-A226EB698970}"/>
    <cellStyle name="Migliaia 7 3 18" xfId="6005" xr:uid="{884C7C7B-B0B6-4F5F-9011-22230090623B}"/>
    <cellStyle name="Migliaia 7 3 19" xfId="19183" xr:uid="{60AA0D11-3F36-48DB-B1AE-39EBF7F4B336}"/>
    <cellStyle name="Migliaia 7 3 2" xfId="1826" xr:uid="{00000000-0005-0000-0000-000087110000}"/>
    <cellStyle name="Migliaia 7 3 2 10" xfId="9440" xr:uid="{CCB49749-057F-4846-BF8A-285815166BCC}"/>
    <cellStyle name="Migliaia 7 3 2 10 2" xfId="22589" xr:uid="{08F60118-78DB-4B7E-A588-1716E3EA2C2D}"/>
    <cellStyle name="Migliaia 7 3 2 11" xfId="9672" xr:uid="{869EE018-AE5E-4B8C-923B-4FA1DCF22EE6}"/>
    <cellStyle name="Migliaia 7 3 2 11 2" xfId="22821" xr:uid="{18409E41-A9A1-4581-A4EC-A8DFD08DD4A2}"/>
    <cellStyle name="Migliaia 7 3 2 12" xfId="9907" xr:uid="{3DCB4068-3F02-4299-A649-A1802DC7F312}"/>
    <cellStyle name="Migliaia 7 3 2 12 2" xfId="23056" xr:uid="{8C1432B9-15F3-40DD-A4BF-30D4293E08E8}"/>
    <cellStyle name="Migliaia 7 3 2 13" xfId="10140" xr:uid="{B94BF41F-1DC5-4A8F-A445-1B9DE89332E4}"/>
    <cellStyle name="Migliaia 7 3 2 13 2" xfId="23289" xr:uid="{02815FF2-C3D8-4AD7-B55C-416E25CE5CF6}"/>
    <cellStyle name="Migliaia 7 3 2 14" xfId="10380" xr:uid="{A190EDFD-44D3-41AA-97EE-670CB6F5FED8}"/>
    <cellStyle name="Migliaia 7 3 2 14 2" xfId="23522" xr:uid="{ABCC43FD-4E1E-4DD8-98E4-253BE88A8C10}"/>
    <cellStyle name="Migliaia 7 3 2 15" xfId="10742" xr:uid="{0D5A41EC-6612-4403-8EE2-E33F10207AE0}"/>
    <cellStyle name="Migliaia 7 3 2 15 2" xfId="23865" xr:uid="{8D0B6C9F-0C98-4D52-8AD7-F47050622DFB}"/>
    <cellStyle name="Migliaia 7 3 2 16" xfId="14618" xr:uid="{8BC8923C-9199-4284-AA11-90950C4A4B24}"/>
    <cellStyle name="Migliaia 7 3 2 16 2" xfId="27716" xr:uid="{751E255A-5C64-4D0B-89BA-23EBD96973B0}"/>
    <cellStyle name="Migliaia 7 3 2 17" xfId="6128" xr:uid="{C0A57EC8-5996-4A78-B137-722F14835DE9}"/>
    <cellStyle name="Migliaia 7 3 2 18" xfId="19293" xr:uid="{60A11456-053A-4B2E-ABAD-205764031F98}"/>
    <cellStyle name="Migliaia 7 3 2 2" xfId="2251" xr:uid="{00000000-0005-0000-0000-000088110000}"/>
    <cellStyle name="Migliaia 7 3 2 2 10" xfId="9788" xr:uid="{40B21077-FBB7-4685-9A6C-670880F04804}"/>
    <cellStyle name="Migliaia 7 3 2 2 10 2" xfId="22937" xr:uid="{999A9948-3D73-4515-B180-634DD48340A4}"/>
    <cellStyle name="Migliaia 7 3 2 2 11" xfId="10023" xr:uid="{A92B75B7-9739-4C3C-9B1E-4895F315C1B1}"/>
    <cellStyle name="Migliaia 7 3 2 2 11 2" xfId="23172" xr:uid="{D15E6996-D08E-4DDF-A274-E42073881314}"/>
    <cellStyle name="Migliaia 7 3 2 2 12" xfId="10256" xr:uid="{86ABD19A-4455-46BA-B374-C29DA7D39E9C}"/>
    <cellStyle name="Migliaia 7 3 2 2 12 2" xfId="23405" xr:uid="{18504116-6CAA-4231-8BD9-B1A45E9ED59A}"/>
    <cellStyle name="Migliaia 7 3 2 2 13" xfId="10496" xr:uid="{C61BF4B7-1A52-4175-85AF-1F1A2A84A8FB}"/>
    <cellStyle name="Migliaia 7 3 2 2 13 2" xfId="23638" xr:uid="{C7D13D46-AE04-4D2B-87A7-E2E5ECF5CB57}"/>
    <cellStyle name="Migliaia 7 3 2 2 14" xfId="11127" xr:uid="{FCEC0DEC-F71E-4127-A7AC-2320C9C96DC2}"/>
    <cellStyle name="Migliaia 7 3 2 2 14 2" xfId="24243" xr:uid="{A3E84B62-627F-4D9D-86E0-953EC4B374A8}"/>
    <cellStyle name="Migliaia 7 3 2 2 15" xfId="14921" xr:uid="{B45AC031-FAC0-4D3A-AA5E-47E91415DB24}"/>
    <cellStyle name="Migliaia 7 3 2 2 15 2" xfId="28019" xr:uid="{1FC38739-9453-43C3-8721-45745D51AA3A}"/>
    <cellStyle name="Migliaia 7 3 2 2 16" xfId="6274" xr:uid="{7E0F0719-217C-4B01-AABB-C30222A91EFA}"/>
    <cellStyle name="Migliaia 7 3 2 2 17" xfId="19438" xr:uid="{3BA78D38-6993-4412-BE16-4D501FDEC05A}"/>
    <cellStyle name="Migliaia 7 3 2 2 2" xfId="3172" xr:uid="{00000000-0005-0000-0000-000089110000}"/>
    <cellStyle name="Migliaia 7 3 2 2 2 2" xfId="4725" xr:uid="{00000000-0005-0000-0000-00008A110000}"/>
    <cellStyle name="Migliaia 7 3 2 2 2 2 2" xfId="13492" xr:uid="{BFB0F363-8BCD-4F4A-8E4B-3CDA05A300CB}"/>
    <cellStyle name="Migliaia 7 3 2 2 2 2 2 2" xfId="26600" xr:uid="{05664E51-3550-46F0-8206-6D81553492C3}"/>
    <cellStyle name="Migliaia 7 3 2 2 2 2 3" xfId="17260" xr:uid="{1F271A3C-3CBB-445D-9ADD-FEDEB18B0947}"/>
    <cellStyle name="Migliaia 7 3 2 2 2 2 3 2" xfId="30358" xr:uid="{41EB5D6A-BEE9-4CC8-A4B4-75556296D026}"/>
    <cellStyle name="Migliaia 7 3 2 2 2 2 4" xfId="8151" xr:uid="{2DE14D9B-4F19-425D-BDEE-9B838131EE91}"/>
    <cellStyle name="Migliaia 7 3 2 2 2 2 5" xfId="21302" xr:uid="{5D9A0AF3-9EEF-425A-BD34-ED2B144992CB}"/>
    <cellStyle name="Migliaia 7 3 2 2 2 3" xfId="11952" xr:uid="{9270308A-6820-4B72-9D9A-D467C2731C49}"/>
    <cellStyle name="Migliaia 7 3 2 2 2 3 2" xfId="25060" xr:uid="{2A4DA633-0CF5-4D7D-9FC7-7C1BBAFC8A37}"/>
    <cellStyle name="Migliaia 7 3 2 2 2 4" xfId="15744" xr:uid="{11572CCB-E1CF-44C8-AADD-EA2CEB2BF870}"/>
    <cellStyle name="Migliaia 7 3 2 2 2 4 2" xfId="28842" xr:uid="{9C06925E-765E-410E-912F-28485C04375A}"/>
    <cellStyle name="Migliaia 7 3 2 2 2 5" xfId="6611" xr:uid="{9E0ED941-0976-4DB8-B4D8-65DD8E8E1DE8}"/>
    <cellStyle name="Migliaia 7 3 2 2 2 6" xfId="19767" xr:uid="{EDF4A2B2-DD84-44B4-8346-9A5E5A8B8D07}"/>
    <cellStyle name="Migliaia 7 3 2 2 3" xfId="3407" xr:uid="{00000000-0005-0000-0000-00008B110000}"/>
    <cellStyle name="Migliaia 7 3 2 2 3 2" xfId="4960" xr:uid="{00000000-0005-0000-0000-00008C110000}"/>
    <cellStyle name="Migliaia 7 3 2 2 3 2 2" xfId="13727" xr:uid="{69C303E1-78C5-4188-A0A6-694A96BB5BEB}"/>
    <cellStyle name="Migliaia 7 3 2 2 3 2 2 2" xfId="26835" xr:uid="{3D937AFC-0594-45B6-AA45-8C925A4B6B79}"/>
    <cellStyle name="Migliaia 7 3 2 2 3 2 3" xfId="17495" xr:uid="{A48D6CA2-A01D-45F8-AC6B-2CE57819A5F0}"/>
    <cellStyle name="Migliaia 7 3 2 2 3 2 3 2" xfId="30593" xr:uid="{95B479AA-E4CF-4707-94A9-19479A984CB2}"/>
    <cellStyle name="Migliaia 7 3 2 2 3 2 4" xfId="8386" xr:uid="{EC67C145-E364-4B01-B355-8211A48807A5}"/>
    <cellStyle name="Migliaia 7 3 2 2 3 2 5" xfId="21536" xr:uid="{F41872A9-7E4A-438F-BF39-79C19744B860}"/>
    <cellStyle name="Migliaia 7 3 2 2 3 3" xfId="12187" xr:uid="{BA21549D-ACAD-4CAD-AAED-53AD5067FE5C}"/>
    <cellStyle name="Migliaia 7 3 2 2 3 3 2" xfId="25295" xr:uid="{D36FFD3A-4501-41BA-A0A1-B63E3BA0734F}"/>
    <cellStyle name="Migliaia 7 3 2 2 3 4" xfId="15979" xr:uid="{F1996A2B-35D5-46EF-B16F-1E7B7DDF9972}"/>
    <cellStyle name="Migliaia 7 3 2 2 3 4 2" xfId="29077" xr:uid="{9A880E0C-37B8-4998-B0CA-FA206FC31D39}"/>
    <cellStyle name="Migliaia 7 3 2 2 3 5" xfId="6846" xr:uid="{DD2F54A0-F1F5-4086-87AE-B21FEBAAD568}"/>
    <cellStyle name="Migliaia 7 3 2 2 3 6" xfId="20001" xr:uid="{5E9D0264-0252-45AE-B956-E32B551BBE82}"/>
    <cellStyle name="Migliaia 7 3 2 2 4" xfId="3643" xr:uid="{00000000-0005-0000-0000-00008D110000}"/>
    <cellStyle name="Migliaia 7 3 2 2 4 2" xfId="5196" xr:uid="{00000000-0005-0000-0000-00008E110000}"/>
    <cellStyle name="Migliaia 7 3 2 2 4 2 2" xfId="13963" xr:uid="{38B51152-954E-43CB-8C4A-E7CD06E43251}"/>
    <cellStyle name="Migliaia 7 3 2 2 4 2 2 2" xfId="27071" xr:uid="{825EDD50-9EC3-4963-9411-3E90116E4A58}"/>
    <cellStyle name="Migliaia 7 3 2 2 4 2 3" xfId="17731" xr:uid="{F6263268-E9CA-4EB0-9DF4-08F5F066021D}"/>
    <cellStyle name="Migliaia 7 3 2 2 4 2 3 2" xfId="30829" xr:uid="{2C587791-222A-4881-B399-C750D1C56007}"/>
    <cellStyle name="Migliaia 7 3 2 2 4 2 4" xfId="8622" xr:uid="{97350354-E755-45F2-8218-912C02DD3BE9}"/>
    <cellStyle name="Migliaia 7 3 2 2 4 2 5" xfId="21771" xr:uid="{B6FFA933-F493-4625-BBCE-2C1A9EB8B696}"/>
    <cellStyle name="Migliaia 7 3 2 2 4 3" xfId="12423" xr:uid="{7A68104A-A282-4DE9-A1B9-A2D0DD3D810E}"/>
    <cellStyle name="Migliaia 7 3 2 2 4 3 2" xfId="25531" xr:uid="{627DBCDC-A4BB-4B1B-B4EF-D900CB2481BE}"/>
    <cellStyle name="Migliaia 7 3 2 2 4 4" xfId="16215" xr:uid="{A15A2906-0AA6-4423-AE88-B094ABF49F73}"/>
    <cellStyle name="Migliaia 7 3 2 2 4 4 2" xfId="29313" xr:uid="{2D4CF2A3-3B3C-492C-B2E2-11F0002930B9}"/>
    <cellStyle name="Migliaia 7 3 2 2 4 5" xfId="7082" xr:uid="{BC522B03-7017-4C15-8480-6071CCADCBEB}"/>
    <cellStyle name="Migliaia 7 3 2 2 4 6" xfId="20236" xr:uid="{D8315963-D940-41F0-9422-8122CAC3B8CA}"/>
    <cellStyle name="Migliaia 7 3 2 2 5" xfId="3878" xr:uid="{00000000-0005-0000-0000-00008F110000}"/>
    <cellStyle name="Migliaia 7 3 2 2 5 2" xfId="5430" xr:uid="{00000000-0005-0000-0000-000090110000}"/>
    <cellStyle name="Migliaia 7 3 2 2 5 2 2" xfId="14197" xr:uid="{C98D941C-BB6C-4771-A343-87CBB9FE23A0}"/>
    <cellStyle name="Migliaia 7 3 2 2 5 2 2 2" xfId="27305" xr:uid="{9C788BE8-8BBA-46E3-B4E9-CA9546BB7B59}"/>
    <cellStyle name="Migliaia 7 3 2 2 5 2 3" xfId="17965" xr:uid="{28CC3B89-0760-48F4-964F-D0AD1EED3CE5}"/>
    <cellStyle name="Migliaia 7 3 2 2 5 2 3 2" xfId="31063" xr:uid="{FDB6B389-FFB6-4535-9801-90B38099109F}"/>
    <cellStyle name="Migliaia 7 3 2 2 5 2 4" xfId="8856" xr:uid="{41890851-1849-40B3-9FC6-BC746B21AFC8}"/>
    <cellStyle name="Migliaia 7 3 2 2 5 2 5" xfId="22005" xr:uid="{49197E92-86E8-4B21-A14F-9D3C3CE12E08}"/>
    <cellStyle name="Migliaia 7 3 2 2 5 3" xfId="12658" xr:uid="{0FDCB91C-A1D6-4A5B-A2C2-E835F2D24CB4}"/>
    <cellStyle name="Migliaia 7 3 2 2 5 3 2" xfId="25766" xr:uid="{479952FD-98D2-4649-AE89-FDF21F02D968}"/>
    <cellStyle name="Migliaia 7 3 2 2 5 4" xfId="16450" xr:uid="{88CBD7EC-A95B-489C-B35A-B3ED3C87A04E}"/>
    <cellStyle name="Migliaia 7 3 2 2 5 4 2" xfId="29548" xr:uid="{7CF24CB5-B1A7-48F9-805E-93F54DC01D0A}"/>
    <cellStyle name="Migliaia 7 3 2 2 5 5" xfId="7317" xr:uid="{52C4254B-0998-4757-896A-7C645E8F2217}"/>
    <cellStyle name="Migliaia 7 3 2 2 5 6" xfId="20470" xr:uid="{C18E4879-6831-4DF2-AC75-8F41CAAB3584}"/>
    <cellStyle name="Migliaia 7 3 2 2 6" xfId="4394" xr:uid="{00000000-0005-0000-0000-000091110000}"/>
    <cellStyle name="Migliaia 7 3 2 2 6 2" xfId="13162" xr:uid="{5721BE28-73D3-4C71-A2CD-E793BECEB0A0}"/>
    <cellStyle name="Migliaia 7 3 2 2 6 2 2" xfId="26270" xr:uid="{40613BEF-6FAE-47BD-8319-98A302EA8F55}"/>
    <cellStyle name="Migliaia 7 3 2 2 6 3" xfId="16930" xr:uid="{782EDF63-FC3C-456A-A1FB-87C2E3BD60D0}"/>
    <cellStyle name="Migliaia 7 3 2 2 6 3 2" xfId="30028" xr:uid="{5008CB82-FA7B-4CE4-AFA1-91A7766C8FFE}"/>
    <cellStyle name="Migliaia 7 3 2 2 6 4" xfId="7821" xr:uid="{D1D5551C-637A-459F-AA24-850BEEED1599}"/>
    <cellStyle name="Migliaia 7 3 2 2 6 5" xfId="20973" xr:uid="{8E78F471-CBC7-48BE-838A-8B469B1EE71E}"/>
    <cellStyle name="Migliaia 7 3 2 2 7" xfId="2834" xr:uid="{00000000-0005-0000-0000-000092110000}"/>
    <cellStyle name="Migliaia 7 3 2 2 7 2" xfId="11615" xr:uid="{5A3C7B08-1F5D-4CAD-AEC2-CC1FC35DED26}"/>
    <cellStyle name="Migliaia 7 3 2 2 7 2 2" xfId="24730" xr:uid="{15FBA19C-A7FD-4295-BBF9-CDF8F1DD6622}"/>
    <cellStyle name="Migliaia 7 3 2 2 7 3" xfId="15414" xr:uid="{49D12D3F-2508-47A4-8A49-5EE40E14E26F}"/>
    <cellStyle name="Migliaia 7 3 2 2 7 3 2" xfId="28512" xr:uid="{36C8DB77-A3B2-4CF5-A060-6F65B1EB1DB2}"/>
    <cellStyle name="Migliaia 7 3 2 2 7 4" xfId="9090" xr:uid="{8E9B9426-5D33-4074-B17C-F241CC65846B}"/>
    <cellStyle name="Migliaia 7 3 2 2 7 5" xfId="22239" xr:uid="{9E2D3680-3533-4387-A883-762DAC3E27CA}"/>
    <cellStyle name="Migliaia 7 3 2 2 8" xfId="5671" xr:uid="{00000000-0005-0000-0000-000093110000}"/>
    <cellStyle name="Migliaia 7 3 2 2 8 2" xfId="14438" xr:uid="{DE23618D-8307-4346-8879-1A1AFFCF6B09}"/>
    <cellStyle name="Migliaia 7 3 2 2 8 2 2" xfId="27539" xr:uid="{5E434A49-3FBA-4860-BB74-9B6949416B0B}"/>
    <cellStyle name="Migliaia 7 3 2 2 8 3" xfId="18199" xr:uid="{0183FC83-2AB4-4D59-A416-ACEAF086BB99}"/>
    <cellStyle name="Migliaia 7 3 2 2 8 3 2" xfId="31297" xr:uid="{3DF4BDD3-C335-4905-9476-2362A28A4B1E}"/>
    <cellStyle name="Migliaia 7 3 2 2 8 4" xfId="9323" xr:uid="{26CB57E3-FB57-4EF1-A53A-4F51059273C4}"/>
    <cellStyle name="Migliaia 7 3 2 2 8 5" xfId="22472" xr:uid="{B973D01D-D6D1-4502-904B-64E2CD95E5A8}"/>
    <cellStyle name="Migliaia 7 3 2 2 9" xfId="9556" xr:uid="{4E96C8FB-C59D-4152-BBE5-DB7E8E801F4B}"/>
    <cellStyle name="Migliaia 7 3 2 2 9 2" xfId="22705" xr:uid="{3D3527C1-8D6E-488C-8227-AC0DC5FCDB33}"/>
    <cellStyle name="Migliaia 7 3 2 3" xfId="2135" xr:uid="{00000000-0005-0000-0000-000094110000}"/>
    <cellStyle name="Migliaia 7 3 2 3 2" xfId="4609" xr:uid="{00000000-0005-0000-0000-000095110000}"/>
    <cellStyle name="Migliaia 7 3 2 3 2 2" xfId="13376" xr:uid="{E175D63F-F641-4F3D-9C4C-B9E8B896D81C}"/>
    <cellStyle name="Migliaia 7 3 2 3 2 2 2" xfId="26484" xr:uid="{85CA824F-8880-4C14-A028-367744AE6536}"/>
    <cellStyle name="Migliaia 7 3 2 3 2 3" xfId="17144" xr:uid="{D4453F8D-4520-43C4-89D0-24F617C3D633}"/>
    <cellStyle name="Migliaia 7 3 2 3 2 3 2" xfId="30242" xr:uid="{5CB7F066-B3D3-46DE-8444-B67A429E83D7}"/>
    <cellStyle name="Migliaia 7 3 2 3 2 4" xfId="8035" xr:uid="{64C3C3F7-8A3C-4B1B-9902-8ACCF4D78EF7}"/>
    <cellStyle name="Migliaia 7 3 2 3 2 5" xfId="21186" xr:uid="{DAC1598B-0D5C-497A-A48B-360E3F82BD56}"/>
    <cellStyle name="Migliaia 7 3 2 3 3" xfId="3056" xr:uid="{00000000-0005-0000-0000-000096110000}"/>
    <cellStyle name="Migliaia 7 3 2 3 3 2" xfId="15628" xr:uid="{C60FFBA7-BEAE-457F-B9AD-2EE568E3F3E4}"/>
    <cellStyle name="Migliaia 7 3 2 3 3 2 2" xfId="28726" xr:uid="{5B951AC2-53B7-4DDA-A98F-FF578395FDB9}"/>
    <cellStyle name="Migliaia 7 3 2 3 3 3" xfId="11836" xr:uid="{DF71D7A3-6D71-4417-B1FB-81B9E3E8FB73}"/>
    <cellStyle name="Migliaia 7 3 2 3 3 4" xfId="24944" xr:uid="{E3CD960F-C7A4-4B5E-84FE-8ED571E52EBB}"/>
    <cellStyle name="Migliaia 7 3 2 3 4" xfId="11011" xr:uid="{4F840176-DAC2-4BA7-AB40-D8AB0427751F}"/>
    <cellStyle name="Migliaia 7 3 2 3 4 2" xfId="24127" xr:uid="{4D8C9E09-58BE-4138-ADAD-3084DF0C83D1}"/>
    <cellStyle name="Migliaia 7 3 2 3 5" xfId="14805" xr:uid="{137F6CBB-A291-4748-80C0-663E203FDF4D}"/>
    <cellStyle name="Migliaia 7 3 2 3 5 2" xfId="27903" xr:uid="{2D5A7874-B4AC-4921-B03A-BF775848B15A}"/>
    <cellStyle name="Migliaia 7 3 2 3 6" xfId="6495" xr:uid="{4FA44832-0F9B-4003-BAFC-B9A8E9A6A2E6}"/>
    <cellStyle name="Migliaia 7 3 2 3 7" xfId="19651" xr:uid="{D420D6A6-F294-4FAD-87C1-E0A06E334A59}"/>
    <cellStyle name="Migliaia 7 3 2 4" xfId="3291" xr:uid="{00000000-0005-0000-0000-000097110000}"/>
    <cellStyle name="Migliaia 7 3 2 4 2" xfId="4844" xr:uid="{00000000-0005-0000-0000-000098110000}"/>
    <cellStyle name="Migliaia 7 3 2 4 2 2" xfId="13611" xr:uid="{46CE5C57-059D-46CB-997B-7F6EB8B1607A}"/>
    <cellStyle name="Migliaia 7 3 2 4 2 2 2" xfId="26719" xr:uid="{454A45BC-D85C-404D-8993-430775D5112F}"/>
    <cellStyle name="Migliaia 7 3 2 4 2 3" xfId="17379" xr:uid="{6313CB97-7AEC-4A8B-B6C4-DD0C999AF590}"/>
    <cellStyle name="Migliaia 7 3 2 4 2 3 2" xfId="30477" xr:uid="{61BCC558-D5AB-4C62-B3F3-6FE4CFDC654E}"/>
    <cellStyle name="Migliaia 7 3 2 4 2 4" xfId="8270" xr:uid="{2E3BE0B9-8C24-40CD-ACEE-6455F5D742E6}"/>
    <cellStyle name="Migliaia 7 3 2 4 2 5" xfId="21420" xr:uid="{F37363B6-88AA-46A5-B49F-2FE582E217C2}"/>
    <cellStyle name="Migliaia 7 3 2 4 3" xfId="12071" xr:uid="{ECB76B19-B536-435F-A0CA-3BEC1DBE6932}"/>
    <cellStyle name="Migliaia 7 3 2 4 3 2" xfId="25179" xr:uid="{F7AD90EC-7B31-40EF-B86C-5FCB65B6BC6A}"/>
    <cellStyle name="Migliaia 7 3 2 4 4" xfId="15863" xr:uid="{29F34954-FFEB-4A1C-BD68-F7BE4C637646}"/>
    <cellStyle name="Migliaia 7 3 2 4 4 2" xfId="28961" xr:uid="{3286D53E-FF6D-4C0C-A731-40D03A05E531}"/>
    <cellStyle name="Migliaia 7 3 2 4 5" xfId="6730" xr:uid="{17806E41-7031-48A8-B5AF-A0DFE266EC6B}"/>
    <cellStyle name="Migliaia 7 3 2 4 6" xfId="19885" xr:uid="{87082523-3000-4399-A7E8-85D153866B05}"/>
    <cellStyle name="Migliaia 7 3 2 5" xfId="3527" xr:uid="{00000000-0005-0000-0000-000099110000}"/>
    <cellStyle name="Migliaia 7 3 2 5 2" xfId="5080" xr:uid="{00000000-0005-0000-0000-00009A110000}"/>
    <cellStyle name="Migliaia 7 3 2 5 2 2" xfId="13847" xr:uid="{B3EB6E79-9451-45A6-B67F-BB8701940D1F}"/>
    <cellStyle name="Migliaia 7 3 2 5 2 2 2" xfId="26955" xr:uid="{7E7B6F7B-1EDF-42D5-B989-478A01622624}"/>
    <cellStyle name="Migliaia 7 3 2 5 2 3" xfId="17615" xr:uid="{91C87613-AC9B-4C17-8C4F-426BBD61BD57}"/>
    <cellStyle name="Migliaia 7 3 2 5 2 3 2" xfId="30713" xr:uid="{66D2F70B-8BD3-488D-82D6-E72B5C8E55D4}"/>
    <cellStyle name="Migliaia 7 3 2 5 2 4" xfId="8506" xr:uid="{2588C8CC-22DB-42EF-8BEA-46EC3C6997B0}"/>
    <cellStyle name="Migliaia 7 3 2 5 2 5" xfId="21655" xr:uid="{A6DEEB0B-67BD-4D27-880D-7492FEB8A02C}"/>
    <cellStyle name="Migliaia 7 3 2 5 3" xfId="12307" xr:uid="{BF8A4083-00ED-4D94-A368-7600918435B3}"/>
    <cellStyle name="Migliaia 7 3 2 5 3 2" xfId="25415" xr:uid="{4960C6F4-00D6-4221-B92A-A457AE55D9E7}"/>
    <cellStyle name="Migliaia 7 3 2 5 4" xfId="16099" xr:uid="{E8829A54-8D56-4D6C-BFC1-72598BEAF3F9}"/>
    <cellStyle name="Migliaia 7 3 2 5 4 2" xfId="29197" xr:uid="{B2B3C715-AB57-426F-B9CF-0EFB5168B0EB}"/>
    <cellStyle name="Migliaia 7 3 2 5 5" xfId="6966" xr:uid="{3473FB2C-7286-4FE3-B954-3B53EA018D5A}"/>
    <cellStyle name="Migliaia 7 3 2 5 6" xfId="20120" xr:uid="{C4131A11-DA84-4569-82A1-587C06374C22}"/>
    <cellStyle name="Migliaia 7 3 2 6" xfId="3762" xr:uid="{00000000-0005-0000-0000-00009B110000}"/>
    <cellStyle name="Migliaia 7 3 2 6 2" xfId="5314" xr:uid="{00000000-0005-0000-0000-00009C110000}"/>
    <cellStyle name="Migliaia 7 3 2 6 2 2" xfId="14081" xr:uid="{A473B6BA-4379-4907-9355-A0C55E0D428C}"/>
    <cellStyle name="Migliaia 7 3 2 6 2 2 2" xfId="27189" xr:uid="{9F462BBC-ACCD-4653-A354-C0ACF0AED388}"/>
    <cellStyle name="Migliaia 7 3 2 6 2 3" xfId="17849" xr:uid="{4F4FFE0D-A52B-4514-9EB1-7258659CE4D2}"/>
    <cellStyle name="Migliaia 7 3 2 6 2 3 2" xfId="30947" xr:uid="{7EB04945-B8B2-4E2F-B4D0-9DF04646710F}"/>
    <cellStyle name="Migliaia 7 3 2 6 2 4" xfId="8740" xr:uid="{EB17EF82-4386-4753-B604-E9386A74F6C7}"/>
    <cellStyle name="Migliaia 7 3 2 6 2 5" xfId="21889" xr:uid="{420761BB-C301-4A70-80E6-3F16E1BB3540}"/>
    <cellStyle name="Migliaia 7 3 2 6 3" xfId="12542" xr:uid="{E6E7451C-3379-41E9-B0F8-4E3C0DC95F15}"/>
    <cellStyle name="Migliaia 7 3 2 6 3 2" xfId="25650" xr:uid="{5B4C8A8A-B90D-48DA-88E6-FB395B82F256}"/>
    <cellStyle name="Migliaia 7 3 2 6 4" xfId="16334" xr:uid="{21B24D6A-07F5-49E8-9E1F-9AEB3530F613}"/>
    <cellStyle name="Migliaia 7 3 2 6 4 2" xfId="29432" xr:uid="{C1805B7D-921A-404C-A6EC-B02A880B5240}"/>
    <cellStyle name="Migliaia 7 3 2 6 5" xfId="7201" xr:uid="{9CFA43A0-0C33-4163-A55F-6F668A2EF43E}"/>
    <cellStyle name="Migliaia 7 3 2 6 6" xfId="20354" xr:uid="{A3B1E4CC-B6B5-426F-8B28-CCD9A2F0553E}"/>
    <cellStyle name="Migliaia 7 3 2 7" xfId="4244" xr:uid="{00000000-0005-0000-0000-00009D110000}"/>
    <cellStyle name="Migliaia 7 3 2 7 2" xfId="13012" xr:uid="{39CC48EA-E9DD-4007-AFB6-D88DD6008791}"/>
    <cellStyle name="Migliaia 7 3 2 7 2 2" xfId="26120" xr:uid="{615AAF2B-D15C-4300-A0D7-0DEC7C091C9C}"/>
    <cellStyle name="Migliaia 7 3 2 7 3" xfId="16784" xr:uid="{852C74DC-D132-4E14-A9E4-3F7263FB4259}"/>
    <cellStyle name="Migliaia 7 3 2 7 3 2" xfId="29882" xr:uid="{78245097-20B4-4AF5-9CAF-D3221B2D2F5A}"/>
    <cellStyle name="Migliaia 7 3 2 7 4" xfId="7671" xr:uid="{7D429FA4-DCCC-47E9-B45B-6125C37B9CFB}"/>
    <cellStyle name="Migliaia 7 3 2 7 5" xfId="20824" xr:uid="{B6601434-DE5E-4C94-88D4-C5B9005D9233}"/>
    <cellStyle name="Migliaia 7 3 2 8" xfId="2676" xr:uid="{00000000-0005-0000-0000-00009E110000}"/>
    <cellStyle name="Migliaia 7 3 2 8 2" xfId="11466" xr:uid="{A3FE8177-4B17-4BF0-B5F6-4951086C4608}"/>
    <cellStyle name="Migliaia 7 3 2 8 2 2" xfId="24581" xr:uid="{2FDCA722-5880-42A5-981E-39205E52ED67}"/>
    <cellStyle name="Migliaia 7 3 2 8 3" xfId="15256" xr:uid="{78061F18-C65B-414F-AB47-73DF6A3BF2F8}"/>
    <cellStyle name="Migliaia 7 3 2 8 3 2" xfId="28354" xr:uid="{7F13CADF-BA9D-4F81-98A7-FAFB46D329A6}"/>
    <cellStyle name="Migliaia 7 3 2 8 4" xfId="8974" xr:uid="{E3F2CCC1-8456-4AB7-8078-38D14E96874A}"/>
    <cellStyle name="Migliaia 7 3 2 8 5" xfId="22123" xr:uid="{419F6E9E-9036-4993-B3F0-DF8974493F5C}"/>
    <cellStyle name="Migliaia 7 3 2 9" xfId="5555" xr:uid="{00000000-0005-0000-0000-00009F110000}"/>
    <cellStyle name="Migliaia 7 3 2 9 2" xfId="14322" xr:uid="{6E9F883B-F3DB-406D-9CB5-8E62B2F90A33}"/>
    <cellStyle name="Migliaia 7 3 2 9 2 2" xfId="27423" xr:uid="{7A6AF8F2-DE3D-4FFD-BC3B-602E0527C1DD}"/>
    <cellStyle name="Migliaia 7 3 2 9 3" xfId="18083" xr:uid="{0149C4C0-6FB4-4C0D-97FD-62701AB1577F}"/>
    <cellStyle name="Migliaia 7 3 2 9 3 2" xfId="31181" xr:uid="{63BECD39-5F0D-45B6-8139-8C7B325AAC9E}"/>
    <cellStyle name="Migliaia 7 3 2 9 4" xfId="9207" xr:uid="{DE729808-C2DA-4D17-9B7A-E2B604ABB4B7}"/>
    <cellStyle name="Migliaia 7 3 2 9 5" xfId="22356" xr:uid="{5A5846F3-ECF2-4B95-BEF3-5043672C5D52}"/>
    <cellStyle name="Migliaia 7 3 3" xfId="2189" xr:uid="{00000000-0005-0000-0000-0000A0110000}"/>
    <cellStyle name="Migliaia 7 3 3 10" xfId="9726" xr:uid="{B9B4B4C0-6020-472F-A60C-A82ED21B45D2}"/>
    <cellStyle name="Migliaia 7 3 3 10 2" xfId="22875" xr:uid="{DA4C5337-1464-4FB4-9490-86D867FB5980}"/>
    <cellStyle name="Migliaia 7 3 3 11" xfId="9961" xr:uid="{3A9C0D3F-89BC-4C24-8A1D-8845D79C697E}"/>
    <cellStyle name="Migliaia 7 3 3 11 2" xfId="23110" xr:uid="{A0A04E1D-B95F-4D12-9C80-48979B3851EB}"/>
    <cellStyle name="Migliaia 7 3 3 12" xfId="10194" xr:uid="{2A1C2C8E-7782-4CBE-97F8-C8D9BBD4286C}"/>
    <cellStyle name="Migliaia 7 3 3 12 2" xfId="23343" xr:uid="{D43ED8CA-D529-47D2-AF20-77461FC1214B}"/>
    <cellStyle name="Migliaia 7 3 3 13" xfId="10434" xr:uid="{2C5C7287-F9A5-45D8-A7D8-9FBFC075814E}"/>
    <cellStyle name="Migliaia 7 3 3 13 2" xfId="23576" xr:uid="{BBAB2686-C210-4379-9C7C-861BF5A4581B}"/>
    <cellStyle name="Migliaia 7 3 3 14" xfId="11065" xr:uid="{91E1A2AA-D64F-4F8E-A41D-E58E7AC1F1F4}"/>
    <cellStyle name="Migliaia 7 3 3 14 2" xfId="24181" xr:uid="{D13DF067-A758-4DEF-AECF-1EA909843DFD}"/>
    <cellStyle name="Migliaia 7 3 3 15" xfId="14859" xr:uid="{C15FED0A-90AC-42B8-A6FD-8744924DC24C}"/>
    <cellStyle name="Migliaia 7 3 3 15 2" xfId="27957" xr:uid="{60551CFF-4864-4FE5-B2BC-8B7EFF174EE8}"/>
    <cellStyle name="Migliaia 7 3 3 16" xfId="6212" xr:uid="{7C8EC15E-2B90-4F64-BE09-A558179ECC1E}"/>
    <cellStyle name="Migliaia 7 3 3 17" xfId="19376" xr:uid="{6025D2C6-92D8-40DA-9625-E1D0A1A77273}"/>
    <cellStyle name="Migliaia 7 3 3 2" xfId="3110" xr:uid="{00000000-0005-0000-0000-0000A1110000}"/>
    <cellStyle name="Migliaia 7 3 3 2 2" xfId="4663" xr:uid="{00000000-0005-0000-0000-0000A2110000}"/>
    <cellStyle name="Migliaia 7 3 3 2 2 2" xfId="13430" xr:uid="{670D5FC8-9ED0-4EA2-B73D-C8D44E4310CF}"/>
    <cellStyle name="Migliaia 7 3 3 2 2 2 2" xfId="26538" xr:uid="{E2FAE02A-3161-462E-89A0-38842CB21EB6}"/>
    <cellStyle name="Migliaia 7 3 3 2 2 3" xfId="17198" xr:uid="{069F87A6-C63B-4985-83B7-BFA45D92A827}"/>
    <cellStyle name="Migliaia 7 3 3 2 2 3 2" xfId="30296" xr:uid="{A9E06D77-D886-4399-BBF6-91915F7B1573}"/>
    <cellStyle name="Migliaia 7 3 3 2 2 4" xfId="8089" xr:uid="{AE09E404-89C1-4A06-8F47-04162AF073A7}"/>
    <cellStyle name="Migliaia 7 3 3 2 2 5" xfId="21240" xr:uid="{8DFAC50D-00B5-47AF-A59F-200661506C95}"/>
    <cellStyle name="Migliaia 7 3 3 2 3" xfId="11890" xr:uid="{521591B8-254D-49FB-AEAC-D2BB23608375}"/>
    <cellStyle name="Migliaia 7 3 3 2 3 2" xfId="24998" xr:uid="{00F23C7B-898B-4FD8-9CD2-F65B9AB79236}"/>
    <cellStyle name="Migliaia 7 3 3 2 4" xfId="15682" xr:uid="{08DAD186-980A-4C0D-8DA6-4B5B9B329EB5}"/>
    <cellStyle name="Migliaia 7 3 3 2 4 2" xfId="28780" xr:uid="{CF54CE34-91DC-4449-856C-2A3B072B2D38}"/>
    <cellStyle name="Migliaia 7 3 3 2 5" xfId="6549" xr:uid="{490CB1B1-3CE2-447F-A254-A63B573D2A5F}"/>
    <cellStyle name="Migliaia 7 3 3 2 6" xfId="19705" xr:uid="{3B8C0800-1B56-432A-A6FC-CB7A8C4F9A64}"/>
    <cellStyle name="Migliaia 7 3 3 3" xfId="3345" xr:uid="{00000000-0005-0000-0000-0000A3110000}"/>
    <cellStyle name="Migliaia 7 3 3 3 2" xfId="4898" xr:uid="{00000000-0005-0000-0000-0000A4110000}"/>
    <cellStyle name="Migliaia 7 3 3 3 2 2" xfId="13665" xr:uid="{7860FE98-B671-480F-B42B-E7204143B2C1}"/>
    <cellStyle name="Migliaia 7 3 3 3 2 2 2" xfId="26773" xr:uid="{D4D3529C-B84E-472B-A1DE-4D561693ECFA}"/>
    <cellStyle name="Migliaia 7 3 3 3 2 3" xfId="17433" xr:uid="{D029C808-0871-46CF-B96D-2D54EF8B8ADD}"/>
    <cellStyle name="Migliaia 7 3 3 3 2 3 2" xfId="30531" xr:uid="{E03474A0-1E53-4166-9D07-03DF6BCA39D5}"/>
    <cellStyle name="Migliaia 7 3 3 3 2 4" xfId="8324" xr:uid="{8081B349-B119-4770-AAB3-E2B63E5903B5}"/>
    <cellStyle name="Migliaia 7 3 3 3 2 5" xfId="21474" xr:uid="{8BA002DC-49A8-4DCF-BADB-6BB90EFA71CC}"/>
    <cellStyle name="Migliaia 7 3 3 3 3" xfId="12125" xr:uid="{4B1B4CF5-FA13-4677-AF6F-6128249DC40A}"/>
    <cellStyle name="Migliaia 7 3 3 3 3 2" xfId="25233" xr:uid="{D7B27047-C8A3-4E69-9060-F06294669FC6}"/>
    <cellStyle name="Migliaia 7 3 3 3 4" xfId="15917" xr:uid="{3CC186A5-0FA5-46D7-A222-273AD297243A}"/>
    <cellStyle name="Migliaia 7 3 3 3 4 2" xfId="29015" xr:uid="{103B6470-7F1F-42D2-8A75-2AF43C1B5F3F}"/>
    <cellStyle name="Migliaia 7 3 3 3 5" xfId="6784" xr:uid="{5BAF7538-DE3F-4800-B575-F33A6BA8BB53}"/>
    <cellStyle name="Migliaia 7 3 3 3 6" xfId="19939" xr:uid="{C64FF10C-83DB-4923-85E9-FE86B1947B1C}"/>
    <cellStyle name="Migliaia 7 3 3 4" xfId="3581" xr:uid="{00000000-0005-0000-0000-0000A5110000}"/>
    <cellStyle name="Migliaia 7 3 3 4 2" xfId="5134" xr:uid="{00000000-0005-0000-0000-0000A6110000}"/>
    <cellStyle name="Migliaia 7 3 3 4 2 2" xfId="13901" xr:uid="{2381EF27-45F1-4286-8D34-A4260231612B}"/>
    <cellStyle name="Migliaia 7 3 3 4 2 2 2" xfId="27009" xr:uid="{5F404030-8DDE-476C-BFBB-515F687A7EEE}"/>
    <cellStyle name="Migliaia 7 3 3 4 2 3" xfId="17669" xr:uid="{80A61C0D-70FD-4A47-B0B6-E68CACD221DA}"/>
    <cellStyle name="Migliaia 7 3 3 4 2 3 2" xfId="30767" xr:uid="{643329A5-5E5B-4819-AB81-B5C5CA851D8B}"/>
    <cellStyle name="Migliaia 7 3 3 4 2 4" xfId="8560" xr:uid="{9CE4735C-9715-44F2-94C4-7DFA48CEDB40}"/>
    <cellStyle name="Migliaia 7 3 3 4 2 5" xfId="21709" xr:uid="{A49EA040-4B4F-478C-8E1D-F4E2C1AEEE7C}"/>
    <cellStyle name="Migliaia 7 3 3 4 3" xfId="12361" xr:uid="{CF8356F9-DE83-471F-9AB0-83C834D91753}"/>
    <cellStyle name="Migliaia 7 3 3 4 3 2" xfId="25469" xr:uid="{0933CF70-9DBB-4E2C-86DD-66B43171DBF4}"/>
    <cellStyle name="Migliaia 7 3 3 4 4" xfId="16153" xr:uid="{C48A07A1-8F54-436F-B0B8-6E597BAEA186}"/>
    <cellStyle name="Migliaia 7 3 3 4 4 2" xfId="29251" xr:uid="{CE886426-1CDF-4808-8699-2A49304E5572}"/>
    <cellStyle name="Migliaia 7 3 3 4 5" xfId="7020" xr:uid="{BDF30AFD-C08B-44DB-AE3A-656D34090CDD}"/>
    <cellStyle name="Migliaia 7 3 3 4 6" xfId="20174" xr:uid="{6FBD23A1-CA06-474C-97A0-589B20B932BA}"/>
    <cellStyle name="Migliaia 7 3 3 5" xfId="3816" xr:uid="{00000000-0005-0000-0000-0000A7110000}"/>
    <cellStyle name="Migliaia 7 3 3 5 2" xfId="5368" xr:uid="{00000000-0005-0000-0000-0000A8110000}"/>
    <cellStyle name="Migliaia 7 3 3 5 2 2" xfId="14135" xr:uid="{F25BC6BB-5E25-4D00-B51F-65A7AF280459}"/>
    <cellStyle name="Migliaia 7 3 3 5 2 2 2" xfId="27243" xr:uid="{BE2BCE81-4139-47CD-A63C-E1DD42743656}"/>
    <cellStyle name="Migliaia 7 3 3 5 2 3" xfId="17903" xr:uid="{A187644C-950E-47BC-93AB-B65AF5E60607}"/>
    <cellStyle name="Migliaia 7 3 3 5 2 3 2" xfId="31001" xr:uid="{FD189F8C-526E-4933-9B7C-EBCF4DA62FA7}"/>
    <cellStyle name="Migliaia 7 3 3 5 2 4" xfId="8794" xr:uid="{27EEEE77-F2C2-4883-BC9E-A77A1E65BF2C}"/>
    <cellStyle name="Migliaia 7 3 3 5 2 5" xfId="21943" xr:uid="{3F3029E3-274E-4578-955A-9413B5DA7B38}"/>
    <cellStyle name="Migliaia 7 3 3 5 3" xfId="12596" xr:uid="{0A3FA71C-A2FA-4B02-B563-C3791E435C07}"/>
    <cellStyle name="Migliaia 7 3 3 5 3 2" xfId="25704" xr:uid="{F0FC253D-9383-47F4-A887-38AED9E20074}"/>
    <cellStyle name="Migliaia 7 3 3 5 4" xfId="16388" xr:uid="{A7C49E13-9ECC-4A27-819A-FFEF49E92A1D}"/>
    <cellStyle name="Migliaia 7 3 3 5 4 2" xfId="29486" xr:uid="{789DDDFA-2804-41F5-8160-88F63F2B10CD}"/>
    <cellStyle name="Migliaia 7 3 3 5 5" xfId="7255" xr:uid="{0FDA1E3C-9237-40D5-A10F-14D2678F5FF1}"/>
    <cellStyle name="Migliaia 7 3 3 5 6" xfId="20408" xr:uid="{2950769E-C6E2-46C4-BA51-30FF43E3E939}"/>
    <cellStyle name="Migliaia 7 3 3 6" xfId="4329" xr:uid="{00000000-0005-0000-0000-0000A9110000}"/>
    <cellStyle name="Migliaia 7 3 3 6 2" xfId="13097" xr:uid="{8E906AF8-E6C3-49FB-A498-42671484712B}"/>
    <cellStyle name="Migliaia 7 3 3 6 2 2" xfId="26205" xr:uid="{A77C379C-95C5-4621-84EB-D937E1E589ED}"/>
    <cellStyle name="Migliaia 7 3 3 6 3" xfId="16868" xr:uid="{A68C6A8D-C584-49BF-BC5C-A440AEED966E}"/>
    <cellStyle name="Migliaia 7 3 3 6 3 2" xfId="29966" xr:uid="{848A41D6-7954-480F-B416-D3C2631EEF49}"/>
    <cellStyle name="Migliaia 7 3 3 6 4" xfId="7756" xr:uid="{91AD3586-7798-4919-B7BA-E8BF5D8D3F9C}"/>
    <cellStyle name="Migliaia 7 3 3 6 5" xfId="20908" xr:uid="{3731621B-46D1-48A2-AE6C-A0929B19267E}"/>
    <cellStyle name="Migliaia 7 3 3 7" xfId="2764" xr:uid="{00000000-0005-0000-0000-0000AA110000}"/>
    <cellStyle name="Migliaia 7 3 3 7 2" xfId="11550" xr:uid="{FC87B45B-440B-41DA-A805-751E70056077}"/>
    <cellStyle name="Migliaia 7 3 3 7 2 2" xfId="24665" xr:uid="{C292FDD7-C949-457B-BDF9-6298C34C00F0}"/>
    <cellStyle name="Migliaia 7 3 3 7 3" xfId="15344" xr:uid="{285EAD43-FEF4-4984-9D26-68ADB0542620}"/>
    <cellStyle name="Migliaia 7 3 3 7 3 2" xfId="28442" xr:uid="{A13A2A25-8702-4851-92B8-56240CA83906}"/>
    <cellStyle name="Migliaia 7 3 3 7 4" xfId="9028" xr:uid="{7CD8A7B0-74AA-41CC-B7A1-EE86F490691F}"/>
    <cellStyle name="Migliaia 7 3 3 7 5" xfId="22177" xr:uid="{B9D46DA4-8B7C-40C9-B9BA-9E5444F00366}"/>
    <cellStyle name="Migliaia 7 3 3 8" xfId="5609" xr:uid="{00000000-0005-0000-0000-0000AB110000}"/>
    <cellStyle name="Migliaia 7 3 3 8 2" xfId="14376" xr:uid="{97AE89A2-3416-46C4-80EB-4397462C5611}"/>
    <cellStyle name="Migliaia 7 3 3 8 2 2" xfId="27477" xr:uid="{2F33DE51-50B7-4726-AAD0-0D008D708EAD}"/>
    <cellStyle name="Migliaia 7 3 3 8 3" xfId="18137" xr:uid="{BA14977E-882B-4D51-8C9A-75D0BE01EA5F}"/>
    <cellStyle name="Migliaia 7 3 3 8 3 2" xfId="31235" xr:uid="{723C8525-02B4-4421-9226-7D0DBDE8DE80}"/>
    <cellStyle name="Migliaia 7 3 3 8 4" xfId="9261" xr:uid="{EC38F73E-4567-4434-9F12-92101AF7363B}"/>
    <cellStyle name="Migliaia 7 3 3 8 5" xfId="22410" xr:uid="{FBF81301-BAF5-4A1C-B117-A06F4AB5BA07}"/>
    <cellStyle name="Migliaia 7 3 3 9" xfId="9494" xr:uid="{A627B5D6-2F33-4D42-929C-CAC7087C72FE}"/>
    <cellStyle name="Migliaia 7 3 3 9 2" xfId="22643" xr:uid="{C7BF96C9-B911-49EC-A127-44AB7F2A52A6}"/>
    <cellStyle name="Migliaia 7 3 4" xfId="2013" xr:uid="{00000000-0005-0000-0000-0000AC110000}"/>
    <cellStyle name="Migliaia 7 3 4 2" xfId="4539" xr:uid="{00000000-0005-0000-0000-0000AD110000}"/>
    <cellStyle name="Migliaia 7 3 4 2 2" xfId="13306" xr:uid="{D4208E59-F63E-4A42-8771-729A7D0BC9EF}"/>
    <cellStyle name="Migliaia 7 3 4 2 2 2" xfId="26414" xr:uid="{DF6B49B4-D9EF-46C9-9314-E87F15CAE7D5}"/>
    <cellStyle name="Migliaia 7 3 4 2 3" xfId="17074" xr:uid="{B4C28883-8B18-4DFB-8AE6-EC696213ADFA}"/>
    <cellStyle name="Migliaia 7 3 4 2 3 2" xfId="30172" xr:uid="{081C1D4B-7357-4945-A983-20DA33A4E64A}"/>
    <cellStyle name="Migliaia 7 3 4 2 4" xfId="7965" xr:uid="{C63B951A-9973-445A-841F-264804B888DB}"/>
    <cellStyle name="Migliaia 7 3 4 2 5" xfId="21116" xr:uid="{1E05AF37-27A9-4601-8945-7ADA2509855B}"/>
    <cellStyle name="Migliaia 7 3 4 3" xfId="2982" xr:uid="{00000000-0005-0000-0000-0000AE110000}"/>
    <cellStyle name="Migliaia 7 3 4 3 2" xfId="15558" xr:uid="{0152CFB1-B6DB-47C5-9C0D-05406439E30F}"/>
    <cellStyle name="Migliaia 7 3 4 3 2 2" xfId="28656" xr:uid="{5A57EDB4-DD1C-4E46-A08E-DA0769E65DB2}"/>
    <cellStyle name="Migliaia 7 3 4 3 3" xfId="11762" xr:uid="{114CBACD-9777-48EE-90F1-073D09382444}"/>
    <cellStyle name="Migliaia 7 3 4 3 4" xfId="24874" xr:uid="{CA25ECFC-6E12-4F0E-996B-DA84AC81BCCB}"/>
    <cellStyle name="Migliaia 7 3 4 4" xfId="10889" xr:uid="{DAC75221-6D52-4277-B875-EF24142E8A59}"/>
    <cellStyle name="Migliaia 7 3 4 4 2" xfId="24009" xr:uid="{0D127BC5-86FB-4681-9570-D7A446D3528D}"/>
    <cellStyle name="Migliaia 7 3 4 5" xfId="14743" xr:uid="{5E6DBB7F-9F05-495C-B01C-CD467A99C417}"/>
    <cellStyle name="Migliaia 7 3 4 5 2" xfId="27841" xr:uid="{97E379AA-AE7D-47E9-B162-1DFE7E0B89A9}"/>
    <cellStyle name="Migliaia 7 3 4 6" xfId="6421" xr:uid="{EFC82B51-B70D-48B5-81D9-593CDD054838}"/>
    <cellStyle name="Migliaia 7 3 4 7" xfId="19581" xr:uid="{797D5F83-4AEB-45CF-A099-EE6C0D2B8C2B}"/>
    <cellStyle name="Migliaia 7 3 5" xfId="3229" xr:uid="{00000000-0005-0000-0000-0000AF110000}"/>
    <cellStyle name="Migliaia 7 3 5 2" xfId="4782" xr:uid="{00000000-0005-0000-0000-0000B0110000}"/>
    <cellStyle name="Migliaia 7 3 5 2 2" xfId="13549" xr:uid="{B0ECF37E-18A1-43C9-9BDA-438E9301459F}"/>
    <cellStyle name="Migliaia 7 3 5 2 2 2" xfId="26657" xr:uid="{67BAD22C-AC7E-4405-B6D5-DB34768E8306}"/>
    <cellStyle name="Migliaia 7 3 5 2 3" xfId="17317" xr:uid="{ECD8EB8D-1FF7-4B17-87F1-079E5296E467}"/>
    <cellStyle name="Migliaia 7 3 5 2 3 2" xfId="30415" xr:uid="{3B33B50B-36DB-40BA-B795-32A2DD45DC05}"/>
    <cellStyle name="Migliaia 7 3 5 2 4" xfId="8208" xr:uid="{7E094FDF-3578-4E42-9632-F19207787C39}"/>
    <cellStyle name="Migliaia 7 3 5 2 5" xfId="21358" xr:uid="{D2397D06-1739-4292-B623-936C5DEB4FDD}"/>
    <cellStyle name="Migliaia 7 3 5 3" xfId="12009" xr:uid="{BAFB44EA-65A5-4C3B-9886-2DE3E2E96CDB}"/>
    <cellStyle name="Migliaia 7 3 5 3 2" xfId="25117" xr:uid="{E1EB0126-DBE1-4AA7-A893-9117DE1EB3CF}"/>
    <cellStyle name="Migliaia 7 3 5 4" xfId="15801" xr:uid="{E7BCB154-DE5C-43D3-A439-55D2C0ED506D}"/>
    <cellStyle name="Migliaia 7 3 5 4 2" xfId="28899" xr:uid="{1A61B28C-ED63-4483-AB7E-6DF8796FE6AD}"/>
    <cellStyle name="Migliaia 7 3 5 5" xfId="6668" xr:uid="{B4996FC8-7CDE-47D8-A48A-902094432414}"/>
    <cellStyle name="Migliaia 7 3 5 6" xfId="19823" xr:uid="{EE9A7539-0511-4DC6-9581-D65B1183C8DE}"/>
    <cellStyle name="Migliaia 7 3 6" xfId="3465" xr:uid="{00000000-0005-0000-0000-0000B1110000}"/>
    <cellStyle name="Migliaia 7 3 6 2" xfId="5018" xr:uid="{00000000-0005-0000-0000-0000B2110000}"/>
    <cellStyle name="Migliaia 7 3 6 2 2" xfId="13785" xr:uid="{967E1D86-16FA-4863-93C2-86659838EB77}"/>
    <cellStyle name="Migliaia 7 3 6 2 2 2" xfId="26893" xr:uid="{54CA9773-710B-48DF-8367-3B558B5256C7}"/>
    <cellStyle name="Migliaia 7 3 6 2 3" xfId="17553" xr:uid="{0E4C5560-7AE2-45BF-BBFF-DFBF4E3B9F91}"/>
    <cellStyle name="Migliaia 7 3 6 2 3 2" xfId="30651" xr:uid="{C488F905-6F51-4E5C-B73F-F52B771FD358}"/>
    <cellStyle name="Migliaia 7 3 6 2 4" xfId="8444" xr:uid="{B3F62FAB-7588-488B-8FB4-8A76A6CE3F0D}"/>
    <cellStyle name="Migliaia 7 3 6 2 5" xfId="21593" xr:uid="{205E4795-50BC-44E3-B667-40CDA8C6FCB8}"/>
    <cellStyle name="Migliaia 7 3 6 3" xfId="12245" xr:uid="{25E3130E-D612-4AE1-BE85-CD284BA1F48E}"/>
    <cellStyle name="Migliaia 7 3 6 3 2" xfId="25353" xr:uid="{D54DAB7C-D825-4A74-95F1-0856F1F7F3FB}"/>
    <cellStyle name="Migliaia 7 3 6 4" xfId="16037" xr:uid="{67B36E16-945D-4FEF-8964-CCC9E5B4DDAF}"/>
    <cellStyle name="Migliaia 7 3 6 4 2" xfId="29135" xr:uid="{29E1A4FC-1FE4-4F81-8960-EBFB2EC3C5CC}"/>
    <cellStyle name="Migliaia 7 3 6 5" xfId="6904" xr:uid="{FF2FC7B7-4CA4-48A3-8DDA-BD4A54D98CA7}"/>
    <cellStyle name="Migliaia 7 3 6 6" xfId="20058" xr:uid="{C322EDEA-91D9-4405-B14C-3870988067B7}"/>
    <cellStyle name="Migliaia 7 3 7" xfId="3700" xr:uid="{00000000-0005-0000-0000-0000B3110000}"/>
    <cellStyle name="Migliaia 7 3 7 2" xfId="5252" xr:uid="{00000000-0005-0000-0000-0000B4110000}"/>
    <cellStyle name="Migliaia 7 3 7 2 2" xfId="14019" xr:uid="{0FAEECEE-E329-4863-8F26-FA079AD10B79}"/>
    <cellStyle name="Migliaia 7 3 7 2 2 2" xfId="27127" xr:uid="{97D464CE-F9EB-4424-BEEA-A4BE8DD48A4F}"/>
    <cellStyle name="Migliaia 7 3 7 2 3" xfId="17787" xr:uid="{0D8335A1-4C53-4D00-9142-D7FAFCB45521}"/>
    <cellStyle name="Migliaia 7 3 7 2 3 2" xfId="30885" xr:uid="{87D8AE43-707C-4CF6-89B5-9F3965C4D943}"/>
    <cellStyle name="Migliaia 7 3 7 2 4" xfId="8678" xr:uid="{5EA4239F-2D06-452F-929E-E1FD3708F2FA}"/>
    <cellStyle name="Migliaia 7 3 7 2 5" xfId="21827" xr:uid="{D8FD139F-9809-40F6-84CC-CD0B70B81B8F}"/>
    <cellStyle name="Migliaia 7 3 7 3" xfId="12480" xr:uid="{91E86204-81B9-4EDC-AAE9-4AC40F437CC8}"/>
    <cellStyle name="Migliaia 7 3 7 3 2" xfId="25588" xr:uid="{37DD1E1C-16D6-4686-8F8A-04CD7A0D1992}"/>
    <cellStyle name="Migliaia 7 3 7 4" xfId="16272" xr:uid="{FF38E276-A92F-48CC-9F70-6839EED12A39}"/>
    <cellStyle name="Migliaia 7 3 7 4 2" xfId="29370" xr:uid="{CC211CD7-7F01-4BA8-B2E9-FF31C1808F11}"/>
    <cellStyle name="Migliaia 7 3 7 5" xfId="7139" xr:uid="{5E643751-42C6-49BA-B92D-45D4E960003A}"/>
    <cellStyle name="Migliaia 7 3 7 6" xfId="20292" xr:uid="{46EAB86B-13E8-4177-89F3-A3DB464D8476}"/>
    <cellStyle name="Migliaia 7 3 8" xfId="4171" xr:uid="{00000000-0005-0000-0000-0000B5110000}"/>
    <cellStyle name="Migliaia 7 3 8 2" xfId="12939" xr:uid="{86EC7112-F9B0-4C3C-BEB2-B3F125DFD416}"/>
    <cellStyle name="Migliaia 7 3 8 2 2" xfId="26047" xr:uid="{B303C912-D00F-4F40-A030-510C8CC805E6}"/>
    <cellStyle name="Migliaia 7 3 8 3" xfId="16722" xr:uid="{00523574-D8B2-4BB1-AD93-6DD3333CE78A}"/>
    <cellStyle name="Migliaia 7 3 8 3 2" xfId="29820" xr:uid="{AE24F778-5769-4AD8-822C-D15FB8F726D7}"/>
    <cellStyle name="Migliaia 7 3 8 4" xfId="7598" xr:uid="{AA89B472-BB0C-4670-A139-6E021D33606F}"/>
    <cellStyle name="Migliaia 7 3 8 5" xfId="20751" xr:uid="{8E2F5CA9-F3E2-4307-8DDF-143CE290B881}"/>
    <cellStyle name="Migliaia 7 3 9" xfId="2611" xr:uid="{00000000-0005-0000-0000-0000B6110000}"/>
    <cellStyle name="Migliaia 7 3 9 2" xfId="11402" xr:uid="{E8460830-DAE5-4823-8C16-9F82E137AB64}"/>
    <cellStyle name="Migliaia 7 3 9 2 2" xfId="24518" xr:uid="{96F3FA5B-AE8E-46B6-AF71-1FF6951DE838}"/>
    <cellStyle name="Migliaia 7 3 9 3" xfId="15194" xr:uid="{6504D954-2905-4093-8356-626FE24A4E5E}"/>
    <cellStyle name="Migliaia 7 3 9 3 2" xfId="28292" xr:uid="{CB2A97AB-82CB-4616-9F08-8572CC1AD04A}"/>
    <cellStyle name="Migliaia 7 3 9 4" xfId="8912" xr:uid="{4241D506-2259-48FC-898D-7717F3C6F88C}"/>
    <cellStyle name="Migliaia 7 3 9 5" xfId="22061" xr:uid="{913DC010-457B-4A22-ACC2-A655D3792E41}"/>
    <cellStyle name="Migliaia 7 4" xfId="1824" xr:uid="{00000000-0005-0000-0000-0000B7110000}"/>
    <cellStyle name="Migliaia 7 4 10" xfId="9438" xr:uid="{F4AD993F-8B7E-49A0-AC51-B9000B6DB9E2}"/>
    <cellStyle name="Migliaia 7 4 10 2" xfId="22587" xr:uid="{A5086B3D-0F98-4182-A862-46F006FA5CA0}"/>
    <cellStyle name="Migliaia 7 4 11" xfId="9670" xr:uid="{DB5DE094-9A1E-489C-AED3-673D28C796F4}"/>
    <cellStyle name="Migliaia 7 4 11 2" xfId="22819" xr:uid="{31F18F66-0711-49E0-8566-A7489D01A353}"/>
    <cellStyle name="Migliaia 7 4 12" xfId="9905" xr:uid="{3AFB01CF-82AD-49E3-B0CC-4FA195AC9A1A}"/>
    <cellStyle name="Migliaia 7 4 12 2" xfId="23054" xr:uid="{7D327AD7-08D6-4795-A793-39E1D6DE7C07}"/>
    <cellStyle name="Migliaia 7 4 13" xfId="10138" xr:uid="{193B8969-46C8-4019-A579-5DD9013D14E2}"/>
    <cellStyle name="Migliaia 7 4 13 2" xfId="23287" xr:uid="{407B63F3-65A5-4DF0-B797-8BD7B4AB6835}"/>
    <cellStyle name="Migliaia 7 4 14" xfId="10378" xr:uid="{AFBC910F-C7FF-41C2-A73C-D0E977B1B7CE}"/>
    <cellStyle name="Migliaia 7 4 14 2" xfId="23520" xr:uid="{E46FC4C3-8C8D-4746-9344-10A8F3417AAC}"/>
    <cellStyle name="Migliaia 7 4 15" xfId="10740" xr:uid="{61C55918-A393-479D-97D4-71B6EB6ACD5C}"/>
    <cellStyle name="Migliaia 7 4 15 2" xfId="23863" xr:uid="{547280F4-85C8-4DDE-8CC4-9ED3E77F3361}"/>
    <cellStyle name="Migliaia 7 4 16" xfId="14616" xr:uid="{19F77B21-EEC0-4B14-94AE-41971CFA1BA5}"/>
    <cellStyle name="Migliaia 7 4 16 2" xfId="27714" xr:uid="{7E589E04-71FE-4314-B3CF-E0EA478C4B84}"/>
    <cellStyle name="Migliaia 7 4 17" xfId="6126" xr:uid="{0481770F-60F6-4143-A0B6-B8D282E645A5}"/>
    <cellStyle name="Migliaia 7 4 18" xfId="19291" xr:uid="{04893021-A324-4448-B3CD-05EEB4F7EEB5}"/>
    <cellStyle name="Migliaia 7 4 2" xfId="2249" xr:uid="{00000000-0005-0000-0000-0000B8110000}"/>
    <cellStyle name="Migliaia 7 4 2 10" xfId="9786" xr:uid="{EA903CA4-2837-4B97-B229-7C8EC48D4FA1}"/>
    <cellStyle name="Migliaia 7 4 2 10 2" xfId="22935" xr:uid="{A803A0A5-CCEF-4509-A872-71003745EB76}"/>
    <cellStyle name="Migliaia 7 4 2 11" xfId="10021" xr:uid="{5FF409F5-46FE-4DC6-A87B-A6165B0EE854}"/>
    <cellStyle name="Migliaia 7 4 2 11 2" xfId="23170" xr:uid="{3AF744E0-9090-45F0-BE8C-CB15E2D44B29}"/>
    <cellStyle name="Migliaia 7 4 2 12" xfId="10254" xr:uid="{D26833D6-83E7-4D3B-B03A-20BCB08B2888}"/>
    <cellStyle name="Migliaia 7 4 2 12 2" xfId="23403" xr:uid="{04F2FE27-DC23-4194-826A-258B7494BFFC}"/>
    <cellStyle name="Migliaia 7 4 2 13" xfId="10494" xr:uid="{EA6E77A7-208C-4E81-A283-FA52D0360531}"/>
    <cellStyle name="Migliaia 7 4 2 13 2" xfId="23636" xr:uid="{62073956-7689-41AB-BA84-E1675FF00EDA}"/>
    <cellStyle name="Migliaia 7 4 2 14" xfId="11125" xr:uid="{9BB5960D-855D-45DE-AFF3-8D66CE93AE86}"/>
    <cellStyle name="Migliaia 7 4 2 14 2" xfId="24241" xr:uid="{06DE492F-167B-44B6-AE58-963381EE5AED}"/>
    <cellStyle name="Migliaia 7 4 2 15" xfId="14919" xr:uid="{77051522-BB08-466D-949B-992A48660C2F}"/>
    <cellStyle name="Migliaia 7 4 2 15 2" xfId="28017" xr:uid="{00182606-5D3D-4EAC-BE83-7CAA44A2FF0B}"/>
    <cellStyle name="Migliaia 7 4 2 16" xfId="6272" xr:uid="{A9679E40-33F8-4946-AF54-A38499337C54}"/>
    <cellStyle name="Migliaia 7 4 2 17" xfId="19436" xr:uid="{D38BFBC3-2CF2-4829-88BE-E587AF974588}"/>
    <cellStyle name="Migliaia 7 4 2 2" xfId="3170" xr:uid="{00000000-0005-0000-0000-0000B9110000}"/>
    <cellStyle name="Migliaia 7 4 2 2 2" xfId="4723" xr:uid="{00000000-0005-0000-0000-0000BA110000}"/>
    <cellStyle name="Migliaia 7 4 2 2 2 2" xfId="13490" xr:uid="{F3B0EB13-E477-4B3E-9678-7F81428539D3}"/>
    <cellStyle name="Migliaia 7 4 2 2 2 2 2" xfId="26598" xr:uid="{91D8856D-E77C-4BB3-956A-8248221718D4}"/>
    <cellStyle name="Migliaia 7 4 2 2 2 3" xfId="17258" xr:uid="{ADB16DC5-7016-4EE7-9B43-D06198C06F75}"/>
    <cellStyle name="Migliaia 7 4 2 2 2 3 2" xfId="30356" xr:uid="{BC6FECB6-5819-4453-A478-6CE68B8C8384}"/>
    <cellStyle name="Migliaia 7 4 2 2 2 4" xfId="8149" xr:uid="{B6C6A510-100D-4B24-8EDA-BC2AD612B5E8}"/>
    <cellStyle name="Migliaia 7 4 2 2 2 5" xfId="21300" xr:uid="{98DC7C2E-6BC6-48C1-B5BD-E06DFA747747}"/>
    <cellStyle name="Migliaia 7 4 2 2 3" xfId="11950" xr:uid="{6DE7496F-D47F-4A7C-9C07-FD122973D998}"/>
    <cellStyle name="Migliaia 7 4 2 2 3 2" xfId="25058" xr:uid="{9A702A2D-DBC6-424F-8D7F-7BEBE7FB554A}"/>
    <cellStyle name="Migliaia 7 4 2 2 4" xfId="15742" xr:uid="{C7A90AA7-8ABF-4607-BC26-24B60EFEAA7B}"/>
    <cellStyle name="Migliaia 7 4 2 2 4 2" xfId="28840" xr:uid="{D88C2CA1-F232-4694-8FB4-146DB21F5004}"/>
    <cellStyle name="Migliaia 7 4 2 2 5" xfId="6609" xr:uid="{28ED51EE-2843-404D-9B45-719CA6D15837}"/>
    <cellStyle name="Migliaia 7 4 2 2 6" xfId="19765" xr:uid="{80A672A2-36DE-4011-A027-471FB7CDC2F8}"/>
    <cellStyle name="Migliaia 7 4 2 3" xfId="3405" xr:uid="{00000000-0005-0000-0000-0000BB110000}"/>
    <cellStyle name="Migliaia 7 4 2 3 2" xfId="4958" xr:uid="{00000000-0005-0000-0000-0000BC110000}"/>
    <cellStyle name="Migliaia 7 4 2 3 2 2" xfId="13725" xr:uid="{F64E8F14-13F3-400F-BD76-5A63A7CD9192}"/>
    <cellStyle name="Migliaia 7 4 2 3 2 2 2" xfId="26833" xr:uid="{880753A5-F5AA-424A-9493-82AC1EA4DFA9}"/>
    <cellStyle name="Migliaia 7 4 2 3 2 3" xfId="17493" xr:uid="{405C3829-ED36-43B1-B837-02E634BB5264}"/>
    <cellStyle name="Migliaia 7 4 2 3 2 3 2" xfId="30591" xr:uid="{70BA74A2-E835-4AE0-8198-BCC6C6BADB3B}"/>
    <cellStyle name="Migliaia 7 4 2 3 2 4" xfId="8384" xr:uid="{45E50588-80E0-4EDE-A321-429ACBC29E89}"/>
    <cellStyle name="Migliaia 7 4 2 3 2 5" xfId="21534" xr:uid="{32B0E4CC-7307-4C5F-AE16-B8775B690A8D}"/>
    <cellStyle name="Migliaia 7 4 2 3 3" xfId="12185" xr:uid="{54BBCD2B-6F10-4B02-B5C0-A02BB64DFB82}"/>
    <cellStyle name="Migliaia 7 4 2 3 3 2" xfId="25293" xr:uid="{E93A8AB6-F485-41D1-A7D7-A2962A88C787}"/>
    <cellStyle name="Migliaia 7 4 2 3 4" xfId="15977" xr:uid="{B398231B-EAAE-4EB4-9132-0A6B0941A50B}"/>
    <cellStyle name="Migliaia 7 4 2 3 4 2" xfId="29075" xr:uid="{A5DE8527-2A07-48E6-9163-9FD9BE910071}"/>
    <cellStyle name="Migliaia 7 4 2 3 5" xfId="6844" xr:uid="{80041339-4090-4A64-B5B6-2A658ED42EF4}"/>
    <cellStyle name="Migliaia 7 4 2 3 6" xfId="19999" xr:uid="{3E429888-2BBB-4926-902F-5F3F8273C6A3}"/>
    <cellStyle name="Migliaia 7 4 2 4" xfId="3641" xr:uid="{00000000-0005-0000-0000-0000BD110000}"/>
    <cellStyle name="Migliaia 7 4 2 4 2" xfId="5194" xr:uid="{00000000-0005-0000-0000-0000BE110000}"/>
    <cellStyle name="Migliaia 7 4 2 4 2 2" xfId="13961" xr:uid="{4CD3F338-ED32-4BB6-9817-70F59A90BCE0}"/>
    <cellStyle name="Migliaia 7 4 2 4 2 2 2" xfId="27069" xr:uid="{06F422D0-4DD4-4FA8-A231-1BE09353E71D}"/>
    <cellStyle name="Migliaia 7 4 2 4 2 3" xfId="17729" xr:uid="{F9C2101B-1D14-49B7-A909-3869E136F4C7}"/>
    <cellStyle name="Migliaia 7 4 2 4 2 3 2" xfId="30827" xr:uid="{1D5DEE85-578C-498A-975B-E727C1AE6608}"/>
    <cellStyle name="Migliaia 7 4 2 4 2 4" xfId="8620" xr:uid="{E444C202-BE18-4B28-AA89-4351A4661FD1}"/>
    <cellStyle name="Migliaia 7 4 2 4 2 5" xfId="21769" xr:uid="{C5114808-C2BE-487E-B1F4-5D4243E50F35}"/>
    <cellStyle name="Migliaia 7 4 2 4 3" xfId="12421" xr:uid="{7894C5B3-B702-4050-9DDC-69FFCDE0A2F9}"/>
    <cellStyle name="Migliaia 7 4 2 4 3 2" xfId="25529" xr:uid="{4CB04C16-B6DC-458E-8C2A-1E825BA24B2B}"/>
    <cellStyle name="Migliaia 7 4 2 4 4" xfId="16213" xr:uid="{3682F1F1-A353-4313-843D-B5645AE42450}"/>
    <cellStyle name="Migliaia 7 4 2 4 4 2" xfId="29311" xr:uid="{71A42401-F4FF-402D-BF3C-9B0E69855D9C}"/>
    <cellStyle name="Migliaia 7 4 2 4 5" xfId="7080" xr:uid="{CD48B859-1F39-4D0F-B35F-F64D5533047B}"/>
    <cellStyle name="Migliaia 7 4 2 4 6" xfId="20234" xr:uid="{A45F546C-E7E6-4C8D-8975-79CD7B928073}"/>
    <cellStyle name="Migliaia 7 4 2 5" xfId="3876" xr:uid="{00000000-0005-0000-0000-0000BF110000}"/>
    <cellStyle name="Migliaia 7 4 2 5 2" xfId="5428" xr:uid="{00000000-0005-0000-0000-0000C0110000}"/>
    <cellStyle name="Migliaia 7 4 2 5 2 2" xfId="14195" xr:uid="{3405C397-8043-4C5B-9826-7E8ADFD4E54A}"/>
    <cellStyle name="Migliaia 7 4 2 5 2 2 2" xfId="27303" xr:uid="{6F60E845-CE3D-489B-A719-41138880D97A}"/>
    <cellStyle name="Migliaia 7 4 2 5 2 3" xfId="17963" xr:uid="{522DFE59-3149-452C-9714-3CA692095A42}"/>
    <cellStyle name="Migliaia 7 4 2 5 2 3 2" xfId="31061" xr:uid="{25E640D5-4E55-4EF6-8F99-6902ACC274FE}"/>
    <cellStyle name="Migliaia 7 4 2 5 2 4" xfId="8854" xr:uid="{01B5897B-34F9-4C8E-B5DE-9D4285A25093}"/>
    <cellStyle name="Migliaia 7 4 2 5 2 5" xfId="22003" xr:uid="{4AE05D5C-4A2C-4E5F-B0FB-D82D4CB0C653}"/>
    <cellStyle name="Migliaia 7 4 2 5 3" xfId="12656" xr:uid="{E588D090-8874-4423-8DE1-CBEE680A941D}"/>
    <cellStyle name="Migliaia 7 4 2 5 3 2" xfId="25764" xr:uid="{69ACCF7D-CB03-40A1-8EB0-32B5945C0ABC}"/>
    <cellStyle name="Migliaia 7 4 2 5 4" xfId="16448" xr:uid="{1F48D6A2-FA31-48D4-8E81-9CF5F2DF256D}"/>
    <cellStyle name="Migliaia 7 4 2 5 4 2" xfId="29546" xr:uid="{1A2F7ACD-6ED9-422C-9337-9D1365254889}"/>
    <cellStyle name="Migliaia 7 4 2 5 5" xfId="7315" xr:uid="{9C0C4CE7-1A6E-4847-B36F-648175F849C1}"/>
    <cellStyle name="Migliaia 7 4 2 5 6" xfId="20468" xr:uid="{CB6C4B4E-B720-422E-8E0A-4309DFD8E5BD}"/>
    <cellStyle name="Migliaia 7 4 2 6" xfId="4392" xr:uid="{00000000-0005-0000-0000-0000C1110000}"/>
    <cellStyle name="Migliaia 7 4 2 6 2" xfId="13160" xr:uid="{F9C5DDF8-981E-445B-B085-7955FEB6BB27}"/>
    <cellStyle name="Migliaia 7 4 2 6 2 2" xfId="26268" xr:uid="{0FB05925-C907-4CA8-9C68-2462D658A885}"/>
    <cellStyle name="Migliaia 7 4 2 6 3" xfId="16928" xr:uid="{506433C5-E50E-45A9-89AA-B8A995D6E103}"/>
    <cellStyle name="Migliaia 7 4 2 6 3 2" xfId="30026" xr:uid="{5B3CA17A-807A-4164-8F44-C55A676D936F}"/>
    <cellStyle name="Migliaia 7 4 2 6 4" xfId="7819" xr:uid="{F1591C5D-559D-4DA9-BE3C-47EC3A537D86}"/>
    <cellStyle name="Migliaia 7 4 2 6 5" xfId="20971" xr:uid="{CC7741D3-B8EA-4D1A-A03A-9AB1D7837C80}"/>
    <cellStyle name="Migliaia 7 4 2 7" xfId="2832" xr:uid="{00000000-0005-0000-0000-0000C2110000}"/>
    <cellStyle name="Migliaia 7 4 2 7 2" xfId="11613" xr:uid="{1392F07C-2205-4217-B742-1552FE57A921}"/>
    <cellStyle name="Migliaia 7 4 2 7 2 2" xfId="24728" xr:uid="{08075897-AF68-4D06-9342-4AA52B508BC7}"/>
    <cellStyle name="Migliaia 7 4 2 7 3" xfId="15412" xr:uid="{66728FEE-858F-4A4A-A876-455B5D3BE84E}"/>
    <cellStyle name="Migliaia 7 4 2 7 3 2" xfId="28510" xr:uid="{56DD8050-CD8C-42B4-BA94-0C22596A9047}"/>
    <cellStyle name="Migliaia 7 4 2 7 4" xfId="9088" xr:uid="{D7D061BD-7288-4A2D-A2EF-65D3FA528E9A}"/>
    <cellStyle name="Migliaia 7 4 2 7 5" xfId="22237" xr:uid="{FB4AE2F0-7F12-4CCF-887E-64263EC5D4D1}"/>
    <cellStyle name="Migliaia 7 4 2 8" xfId="5669" xr:uid="{00000000-0005-0000-0000-0000C3110000}"/>
    <cellStyle name="Migliaia 7 4 2 8 2" xfId="14436" xr:uid="{98866F9A-E5EA-4D34-9F79-081186E6988B}"/>
    <cellStyle name="Migliaia 7 4 2 8 2 2" xfId="27537" xr:uid="{86902EF0-8D91-49A8-B178-2223D453A295}"/>
    <cellStyle name="Migliaia 7 4 2 8 3" xfId="18197" xr:uid="{FB1D89B1-0830-4E77-886D-62FA585057B5}"/>
    <cellStyle name="Migliaia 7 4 2 8 3 2" xfId="31295" xr:uid="{72457DBB-D492-4EC2-81B9-554D8EED0CCD}"/>
    <cellStyle name="Migliaia 7 4 2 8 4" xfId="9321" xr:uid="{957B03F6-7387-494A-855E-57AD4ED5E23C}"/>
    <cellStyle name="Migliaia 7 4 2 8 5" xfId="22470" xr:uid="{0FC1EC0E-E9D4-427C-841E-26F10D4AA422}"/>
    <cellStyle name="Migliaia 7 4 2 9" xfId="9554" xr:uid="{589D9591-762A-4C41-903D-3728803AF671}"/>
    <cellStyle name="Migliaia 7 4 2 9 2" xfId="22703" xr:uid="{459B7024-05D5-49C3-9F42-1E5BA907E415}"/>
    <cellStyle name="Migliaia 7 4 3" xfId="2133" xr:uid="{00000000-0005-0000-0000-0000C4110000}"/>
    <cellStyle name="Migliaia 7 4 3 2" xfId="4607" xr:uid="{00000000-0005-0000-0000-0000C5110000}"/>
    <cellStyle name="Migliaia 7 4 3 2 2" xfId="13374" xr:uid="{CAE7DAB8-E22E-4DDB-B8ED-994A3C22291F}"/>
    <cellStyle name="Migliaia 7 4 3 2 2 2" xfId="26482" xr:uid="{7E2832F6-9BC1-4EAB-B356-32C008BAA2E0}"/>
    <cellStyle name="Migliaia 7 4 3 2 3" xfId="17142" xr:uid="{47074E11-8B39-4BC5-A382-62B0EFD277C6}"/>
    <cellStyle name="Migliaia 7 4 3 2 3 2" xfId="30240" xr:uid="{0BBC29AB-1780-4387-892C-8E412FCE4770}"/>
    <cellStyle name="Migliaia 7 4 3 2 4" xfId="8033" xr:uid="{9BFC7BB2-C542-4ABB-AC9B-F69CBC51B58E}"/>
    <cellStyle name="Migliaia 7 4 3 2 5" xfId="21184" xr:uid="{59E37DB9-8525-46BF-B474-FB072CC7CBB2}"/>
    <cellStyle name="Migliaia 7 4 3 3" xfId="3054" xr:uid="{00000000-0005-0000-0000-0000C6110000}"/>
    <cellStyle name="Migliaia 7 4 3 3 2" xfId="15626" xr:uid="{1BA869C1-247F-4B2A-B6E0-15CFE5CC12B7}"/>
    <cellStyle name="Migliaia 7 4 3 3 2 2" xfId="28724" xr:uid="{3255AF02-729D-4483-AD28-87F528EE2860}"/>
    <cellStyle name="Migliaia 7 4 3 3 3" xfId="11834" xr:uid="{CB57AFBB-446A-45AE-8EBB-FBC327A154AB}"/>
    <cellStyle name="Migliaia 7 4 3 3 4" xfId="24942" xr:uid="{3CEF23C6-E9AA-4E30-B5E2-1AB722A322F1}"/>
    <cellStyle name="Migliaia 7 4 3 4" xfId="11009" xr:uid="{8B7E0B94-449B-407F-9316-46255849FE09}"/>
    <cellStyle name="Migliaia 7 4 3 4 2" xfId="24125" xr:uid="{5DFF57C9-E689-4EB2-AE6B-1F99617D09CE}"/>
    <cellStyle name="Migliaia 7 4 3 5" xfId="14803" xr:uid="{EAAD4DD5-EA74-40F4-BA70-71FE2F55BC1F}"/>
    <cellStyle name="Migliaia 7 4 3 5 2" xfId="27901" xr:uid="{BFF350B4-088B-477A-B1BB-DF238114C8FB}"/>
    <cellStyle name="Migliaia 7 4 3 6" xfId="6493" xr:uid="{EC0D4DE1-AC24-496D-B573-08A56A3C9CED}"/>
    <cellStyle name="Migliaia 7 4 3 7" xfId="19649" xr:uid="{DC1DA788-FB73-416A-BA74-17A31B1DBC8C}"/>
    <cellStyle name="Migliaia 7 4 4" xfId="3289" xr:uid="{00000000-0005-0000-0000-0000C7110000}"/>
    <cellStyle name="Migliaia 7 4 4 2" xfId="4842" xr:uid="{00000000-0005-0000-0000-0000C8110000}"/>
    <cellStyle name="Migliaia 7 4 4 2 2" xfId="13609" xr:uid="{35B6465B-7E7B-4CCB-AFEE-6B2E78B9ED40}"/>
    <cellStyle name="Migliaia 7 4 4 2 2 2" xfId="26717" xr:uid="{4AE74258-4684-45F5-9143-CB6EBB5F1BB2}"/>
    <cellStyle name="Migliaia 7 4 4 2 3" xfId="17377" xr:uid="{696E2B6E-CD9F-4CF2-BD82-DB9D105B537E}"/>
    <cellStyle name="Migliaia 7 4 4 2 3 2" xfId="30475" xr:uid="{4D37C0A0-5328-43B9-9AC8-01722EF9CAF8}"/>
    <cellStyle name="Migliaia 7 4 4 2 4" xfId="8268" xr:uid="{437877C1-8230-4B92-BA9B-5CDBB2B09A5F}"/>
    <cellStyle name="Migliaia 7 4 4 2 5" xfId="21418" xr:uid="{117D48B2-F463-4168-ADCF-232038010F68}"/>
    <cellStyle name="Migliaia 7 4 4 3" xfId="12069" xr:uid="{15D15B4A-0FFB-464C-B48B-980638613BC5}"/>
    <cellStyle name="Migliaia 7 4 4 3 2" xfId="25177" xr:uid="{ED77A920-5998-4B1A-A9FB-B2834E827A7D}"/>
    <cellStyle name="Migliaia 7 4 4 4" xfId="15861" xr:uid="{D3E40F0A-E682-434A-99D3-CB057A45437C}"/>
    <cellStyle name="Migliaia 7 4 4 4 2" xfId="28959" xr:uid="{A0D92B68-5DDC-4851-BD92-4506129D96DB}"/>
    <cellStyle name="Migliaia 7 4 4 5" xfId="6728" xr:uid="{96775877-FC4B-463A-8C07-CC14B32D2679}"/>
    <cellStyle name="Migliaia 7 4 4 6" xfId="19883" xr:uid="{273C4AC4-C697-42D9-9AE1-2E3A86A485A1}"/>
    <cellStyle name="Migliaia 7 4 5" xfId="3525" xr:uid="{00000000-0005-0000-0000-0000C9110000}"/>
    <cellStyle name="Migliaia 7 4 5 2" xfId="5078" xr:uid="{00000000-0005-0000-0000-0000CA110000}"/>
    <cellStyle name="Migliaia 7 4 5 2 2" xfId="13845" xr:uid="{CF415219-ACE3-4095-B222-7F647AA29C2D}"/>
    <cellStyle name="Migliaia 7 4 5 2 2 2" xfId="26953" xr:uid="{9399405F-B98A-4FEC-80C8-F545A9F7711A}"/>
    <cellStyle name="Migliaia 7 4 5 2 3" xfId="17613" xr:uid="{15F0CD28-7D64-429C-9014-5F0E7AF32222}"/>
    <cellStyle name="Migliaia 7 4 5 2 3 2" xfId="30711" xr:uid="{B1603C5F-C05E-46E4-AB2D-894376106FAD}"/>
    <cellStyle name="Migliaia 7 4 5 2 4" xfId="8504" xr:uid="{F7266283-19C8-4A82-B1AE-136863BD3992}"/>
    <cellStyle name="Migliaia 7 4 5 2 5" xfId="21653" xr:uid="{C79FA378-2EA3-47B9-93D8-7072B48C91C0}"/>
    <cellStyle name="Migliaia 7 4 5 3" xfId="12305" xr:uid="{4B626184-E66A-4992-B216-6633DE2A5AE6}"/>
    <cellStyle name="Migliaia 7 4 5 3 2" xfId="25413" xr:uid="{585CA2F5-87BF-4806-9DD0-9CF72187BD5B}"/>
    <cellStyle name="Migliaia 7 4 5 4" xfId="16097" xr:uid="{2B88D16C-AFE9-4C97-9095-98FCB0E32AB8}"/>
    <cellStyle name="Migliaia 7 4 5 4 2" xfId="29195" xr:uid="{C78D75B0-C0C8-4C87-A1D0-2A999435821C}"/>
    <cellStyle name="Migliaia 7 4 5 5" xfId="6964" xr:uid="{DD7A6268-01A5-458F-B2F0-C6DFF3E7D7EB}"/>
    <cellStyle name="Migliaia 7 4 5 6" xfId="20118" xr:uid="{72784011-4D4F-48CB-AF68-B6748497F8EA}"/>
    <cellStyle name="Migliaia 7 4 6" xfId="3760" xr:uid="{00000000-0005-0000-0000-0000CB110000}"/>
    <cellStyle name="Migliaia 7 4 6 2" xfId="5312" xr:uid="{00000000-0005-0000-0000-0000CC110000}"/>
    <cellStyle name="Migliaia 7 4 6 2 2" xfId="14079" xr:uid="{DF2D5AED-397A-4F23-83C2-46160AD25392}"/>
    <cellStyle name="Migliaia 7 4 6 2 2 2" xfId="27187" xr:uid="{EA676781-DBD4-446C-A874-841E0DD49D01}"/>
    <cellStyle name="Migliaia 7 4 6 2 3" xfId="17847" xr:uid="{01F631B9-6DE6-4A74-A5C0-4D0AFB52B38D}"/>
    <cellStyle name="Migliaia 7 4 6 2 3 2" xfId="30945" xr:uid="{B30FD609-71D5-4794-AD40-EDD80D2B97C3}"/>
    <cellStyle name="Migliaia 7 4 6 2 4" xfId="8738" xr:uid="{B1FB2BF8-7D43-47C7-AF02-244490415187}"/>
    <cellStyle name="Migliaia 7 4 6 2 5" xfId="21887" xr:uid="{A1488A4D-5ECD-4895-9580-D93FA6694080}"/>
    <cellStyle name="Migliaia 7 4 6 3" xfId="12540" xr:uid="{6C5EC5A3-69A8-4CB5-AEA8-0C4BAF353F50}"/>
    <cellStyle name="Migliaia 7 4 6 3 2" xfId="25648" xr:uid="{3B435CD1-8647-487C-8A9E-7432EAE85B86}"/>
    <cellStyle name="Migliaia 7 4 6 4" xfId="16332" xr:uid="{C6EDF903-9BB5-475C-8AB0-30C0F8455CDF}"/>
    <cellStyle name="Migliaia 7 4 6 4 2" xfId="29430" xr:uid="{A121170A-7317-40D5-88E4-799BEE50DE78}"/>
    <cellStyle name="Migliaia 7 4 6 5" xfId="7199" xr:uid="{AEE1380B-F9FE-4BAF-8F87-3A73432B51AD}"/>
    <cellStyle name="Migliaia 7 4 6 6" xfId="20352" xr:uid="{3EE0CB7A-E084-42B0-B223-93F44230B6E6}"/>
    <cellStyle name="Migliaia 7 4 7" xfId="4242" xr:uid="{00000000-0005-0000-0000-0000CD110000}"/>
    <cellStyle name="Migliaia 7 4 7 2" xfId="13010" xr:uid="{CE6B1C91-D506-497B-9BAF-2924832FAD69}"/>
    <cellStyle name="Migliaia 7 4 7 2 2" xfId="26118" xr:uid="{7CB612EB-B6E4-45CF-9ED9-7E843E41A003}"/>
    <cellStyle name="Migliaia 7 4 7 3" xfId="16782" xr:uid="{BB8A5B4A-43DA-4819-917A-E60DE71E578D}"/>
    <cellStyle name="Migliaia 7 4 7 3 2" xfId="29880" xr:uid="{31B57690-F66D-44CB-BC6E-3A110318D97C}"/>
    <cellStyle name="Migliaia 7 4 7 4" xfId="7669" xr:uid="{42BA4436-E73E-4808-B1AD-A6720FA52683}"/>
    <cellStyle name="Migliaia 7 4 7 5" xfId="20822" xr:uid="{48D4AD10-2396-45D8-AE64-920CB93ED61C}"/>
    <cellStyle name="Migliaia 7 4 8" xfId="2674" xr:uid="{00000000-0005-0000-0000-0000CE110000}"/>
    <cellStyle name="Migliaia 7 4 8 2" xfId="11464" xr:uid="{1843E9F5-82E8-4BBD-BCB8-510CC6C2E801}"/>
    <cellStyle name="Migliaia 7 4 8 2 2" xfId="24579" xr:uid="{FDE3CCC6-730A-4DC1-8CA1-8AF6DD8E822C}"/>
    <cellStyle name="Migliaia 7 4 8 3" xfId="15254" xr:uid="{B85BDFFF-4A1C-4775-9236-5D3C53EA9C55}"/>
    <cellStyle name="Migliaia 7 4 8 3 2" xfId="28352" xr:uid="{E2D7785C-4EDB-4A6D-8053-882ACA61F223}"/>
    <cellStyle name="Migliaia 7 4 8 4" xfId="8972" xr:uid="{7236AF21-147F-4F70-B6F2-52005D80BD5A}"/>
    <cellStyle name="Migliaia 7 4 8 5" xfId="22121" xr:uid="{EDBF57A3-7AB5-4AD3-917A-751DCD31810C}"/>
    <cellStyle name="Migliaia 7 4 9" xfId="5553" xr:uid="{00000000-0005-0000-0000-0000CF110000}"/>
    <cellStyle name="Migliaia 7 4 9 2" xfId="14320" xr:uid="{CB9F1FD3-E2AD-4E9B-A420-D4C58A2593E0}"/>
    <cellStyle name="Migliaia 7 4 9 2 2" xfId="27421" xr:uid="{1CFF8661-91C2-4DC8-A0BC-D5C8C0F9B33E}"/>
    <cellStyle name="Migliaia 7 4 9 3" xfId="18081" xr:uid="{2ED025F5-A46A-48D4-B265-9CD5C447028E}"/>
    <cellStyle name="Migliaia 7 4 9 3 2" xfId="31179" xr:uid="{11DF61DF-6FED-42A1-A932-85BF1E2DBB2B}"/>
    <cellStyle name="Migliaia 7 4 9 4" xfId="9205" xr:uid="{45515631-B929-4BAB-AEC4-010DFC491E3F}"/>
    <cellStyle name="Migliaia 7 4 9 5" xfId="22354" xr:uid="{E91D5056-562F-458C-8FD7-3A9B7DB7D074}"/>
    <cellStyle name="Migliaia 7 5" xfId="2187" xr:uid="{00000000-0005-0000-0000-0000D0110000}"/>
    <cellStyle name="Migliaia 7 5 10" xfId="9724" xr:uid="{F0DD7C22-69E9-4564-A359-996D3B79E295}"/>
    <cellStyle name="Migliaia 7 5 10 2" xfId="22873" xr:uid="{EC1D775D-1CAC-42BC-8A77-28143A6F4785}"/>
    <cellStyle name="Migliaia 7 5 11" xfId="9959" xr:uid="{E61B92BF-1A4D-4E93-8E0A-0C5261CBFCAD}"/>
    <cellStyle name="Migliaia 7 5 11 2" xfId="23108" xr:uid="{66BD7FAB-0945-4D0A-B602-6D14747A9677}"/>
    <cellStyle name="Migliaia 7 5 12" xfId="10192" xr:uid="{3CA59568-26D8-498D-9D8E-889E7FBAF6F0}"/>
    <cellStyle name="Migliaia 7 5 12 2" xfId="23341" xr:uid="{FBDEEC02-0BEB-44E2-BA88-1A41BA2E420B}"/>
    <cellStyle name="Migliaia 7 5 13" xfId="10432" xr:uid="{6B9688F0-1CBA-4FFD-94A2-DD3D31987D80}"/>
    <cellStyle name="Migliaia 7 5 13 2" xfId="23574" xr:uid="{41E1C081-4B99-4B9B-A3DC-054D4137BA6A}"/>
    <cellStyle name="Migliaia 7 5 14" xfId="11063" xr:uid="{CB85CC59-878A-47CC-A074-619D02BFE371}"/>
    <cellStyle name="Migliaia 7 5 14 2" xfId="24179" xr:uid="{1B1B6BAD-7327-4524-9A16-B1927053534E}"/>
    <cellStyle name="Migliaia 7 5 15" xfId="14857" xr:uid="{FC758B75-F56E-427B-862F-A8194F312424}"/>
    <cellStyle name="Migliaia 7 5 15 2" xfId="27955" xr:uid="{A9FF9246-F39A-4B84-B51A-8E7C2E307FCC}"/>
    <cellStyle name="Migliaia 7 5 16" xfId="6210" xr:uid="{D43AAF90-9EDB-41A3-8DDB-AF12AEE1A3D5}"/>
    <cellStyle name="Migliaia 7 5 17" xfId="19374" xr:uid="{C124AC70-78AB-4290-8022-1D66CEDB5054}"/>
    <cellStyle name="Migliaia 7 5 2" xfId="3108" xr:uid="{00000000-0005-0000-0000-0000D1110000}"/>
    <cellStyle name="Migliaia 7 5 2 2" xfId="4661" xr:uid="{00000000-0005-0000-0000-0000D2110000}"/>
    <cellStyle name="Migliaia 7 5 2 2 2" xfId="13428" xr:uid="{446C8ED3-A3F7-448C-B151-4EDEB7A303EA}"/>
    <cellStyle name="Migliaia 7 5 2 2 2 2" xfId="26536" xr:uid="{9799F7D1-9F8C-4E3F-AF49-A84EAF7F940B}"/>
    <cellStyle name="Migliaia 7 5 2 2 3" xfId="17196" xr:uid="{DDCB938F-50A7-41F2-B370-999B87ABACE2}"/>
    <cellStyle name="Migliaia 7 5 2 2 3 2" xfId="30294" xr:uid="{D6810DAF-383C-480D-AB8E-F6EC78DF4180}"/>
    <cellStyle name="Migliaia 7 5 2 2 4" xfId="8087" xr:uid="{205973D2-0CB8-4B15-9B65-75D4D28523C7}"/>
    <cellStyle name="Migliaia 7 5 2 2 5" xfId="21238" xr:uid="{F360E37A-FC7E-4E50-9ADD-A38924D0E64C}"/>
    <cellStyle name="Migliaia 7 5 2 3" xfId="11888" xr:uid="{9C577F9A-CA96-4713-A4C0-C12CB41DBEF7}"/>
    <cellStyle name="Migliaia 7 5 2 3 2" xfId="24996" xr:uid="{ADD9799F-A399-4C31-93FD-91ECCCDD58E0}"/>
    <cellStyle name="Migliaia 7 5 2 4" xfId="15680" xr:uid="{E953BFC9-31F2-4463-92FD-BF705F06BDD3}"/>
    <cellStyle name="Migliaia 7 5 2 4 2" xfId="28778" xr:uid="{B768E6CF-CD1A-423A-B67F-C012765995E8}"/>
    <cellStyle name="Migliaia 7 5 2 5" xfId="6547" xr:uid="{990B665C-1AEB-4E66-83B2-0666DF16CF5A}"/>
    <cellStyle name="Migliaia 7 5 2 6" xfId="19703" xr:uid="{F4C71B06-E259-4CFF-BAA1-F46A5346EE75}"/>
    <cellStyle name="Migliaia 7 5 3" xfId="3343" xr:uid="{00000000-0005-0000-0000-0000D3110000}"/>
    <cellStyle name="Migliaia 7 5 3 2" xfId="4896" xr:uid="{00000000-0005-0000-0000-0000D4110000}"/>
    <cellStyle name="Migliaia 7 5 3 2 2" xfId="13663" xr:uid="{6FF09837-5589-4171-A7CC-2651C99707D7}"/>
    <cellStyle name="Migliaia 7 5 3 2 2 2" xfId="26771" xr:uid="{E15D114F-461D-423E-A066-97BEDFE0E391}"/>
    <cellStyle name="Migliaia 7 5 3 2 3" xfId="17431" xr:uid="{B21E1E38-DB88-4BA3-B469-5C3BEB45E648}"/>
    <cellStyle name="Migliaia 7 5 3 2 3 2" xfId="30529" xr:uid="{143D4781-8441-43EA-B3C2-6EB77C1F7C0D}"/>
    <cellStyle name="Migliaia 7 5 3 2 4" xfId="8322" xr:uid="{0F344328-60C4-44BC-A9C9-94BA6C744D4B}"/>
    <cellStyle name="Migliaia 7 5 3 2 5" xfId="21472" xr:uid="{741BBF1A-099C-4297-B8A2-E31A171EEFC2}"/>
    <cellStyle name="Migliaia 7 5 3 3" xfId="12123" xr:uid="{617DA890-5FC6-45B1-BBA3-ECE0ED4FC5CE}"/>
    <cellStyle name="Migliaia 7 5 3 3 2" xfId="25231" xr:uid="{B876679D-EEE4-4E0F-9EF4-356341B42B36}"/>
    <cellStyle name="Migliaia 7 5 3 4" xfId="15915" xr:uid="{CCDB6CE3-3AB7-44C5-973E-95F84DF5AF22}"/>
    <cellStyle name="Migliaia 7 5 3 4 2" xfId="29013" xr:uid="{81E981F5-9C98-46A0-BEF6-AA5748B62090}"/>
    <cellStyle name="Migliaia 7 5 3 5" xfId="6782" xr:uid="{220F8D0F-8A92-4BB0-A86B-CC382CA13050}"/>
    <cellStyle name="Migliaia 7 5 3 6" xfId="19937" xr:uid="{EA11B583-5369-4BBC-B5C8-6E637DF687E0}"/>
    <cellStyle name="Migliaia 7 5 4" xfId="3579" xr:uid="{00000000-0005-0000-0000-0000D5110000}"/>
    <cellStyle name="Migliaia 7 5 4 2" xfId="5132" xr:uid="{00000000-0005-0000-0000-0000D6110000}"/>
    <cellStyle name="Migliaia 7 5 4 2 2" xfId="13899" xr:uid="{54701BB7-02CD-4202-B6DD-18534E7F0D70}"/>
    <cellStyle name="Migliaia 7 5 4 2 2 2" xfId="27007" xr:uid="{8E7A56B7-BF8E-4598-9BC3-43BFB01D4A3C}"/>
    <cellStyle name="Migliaia 7 5 4 2 3" xfId="17667" xr:uid="{CA32F7EC-83B6-48F8-9664-E1C4CAFDD2F5}"/>
    <cellStyle name="Migliaia 7 5 4 2 3 2" xfId="30765" xr:uid="{B6F7FCD1-1817-4C40-88FB-F7323A84DFBE}"/>
    <cellStyle name="Migliaia 7 5 4 2 4" xfId="8558" xr:uid="{87CBE62F-B80B-4ABE-9365-E84245B3F05E}"/>
    <cellStyle name="Migliaia 7 5 4 2 5" xfId="21707" xr:uid="{C5FEFE3C-DD1D-4986-A8DD-3B8B0EA433BF}"/>
    <cellStyle name="Migliaia 7 5 4 3" xfId="12359" xr:uid="{784800C5-6174-4A18-BD35-9F2BC2C6A1AF}"/>
    <cellStyle name="Migliaia 7 5 4 3 2" xfId="25467" xr:uid="{7E351BBD-6307-4A1A-9E99-CF52C14E798F}"/>
    <cellStyle name="Migliaia 7 5 4 4" xfId="16151" xr:uid="{415A976D-C9C8-41E7-9459-35BDA5C882BF}"/>
    <cellStyle name="Migliaia 7 5 4 4 2" xfId="29249" xr:uid="{11AC53BE-4A68-49CE-8A29-1A4E9B69AB3A}"/>
    <cellStyle name="Migliaia 7 5 4 5" xfId="7018" xr:uid="{BC7DC7FE-D5A4-4F2F-AABD-0FF238AA1B70}"/>
    <cellStyle name="Migliaia 7 5 4 6" xfId="20172" xr:uid="{6926D199-1557-4229-9F9E-80F4577D1AC7}"/>
    <cellStyle name="Migliaia 7 5 5" xfId="3814" xr:uid="{00000000-0005-0000-0000-0000D7110000}"/>
    <cellStyle name="Migliaia 7 5 5 2" xfId="5366" xr:uid="{00000000-0005-0000-0000-0000D8110000}"/>
    <cellStyle name="Migliaia 7 5 5 2 2" xfId="14133" xr:uid="{80DFD946-2325-4F85-B637-DCC3EE744A1B}"/>
    <cellStyle name="Migliaia 7 5 5 2 2 2" xfId="27241" xr:uid="{DFADC55C-41C6-416D-A75D-8264A71320EA}"/>
    <cellStyle name="Migliaia 7 5 5 2 3" xfId="17901" xr:uid="{2EC41806-81F1-4C96-BB10-6E7CD8F47BFB}"/>
    <cellStyle name="Migliaia 7 5 5 2 3 2" xfId="30999" xr:uid="{C0856520-473D-4F6C-BB41-1B18380AC076}"/>
    <cellStyle name="Migliaia 7 5 5 2 4" xfId="8792" xr:uid="{9EF4CAE7-B39E-4EF9-B884-37429907C8F4}"/>
    <cellStyle name="Migliaia 7 5 5 2 5" xfId="21941" xr:uid="{E161BC98-BF24-4E0B-9EEA-95152B547836}"/>
    <cellStyle name="Migliaia 7 5 5 3" xfId="12594" xr:uid="{A6985E57-CD6A-4375-8CF1-B73842519D6E}"/>
    <cellStyle name="Migliaia 7 5 5 3 2" xfId="25702" xr:uid="{BDD0A4D5-4FDF-42DD-B57B-F5B42AAE7B18}"/>
    <cellStyle name="Migliaia 7 5 5 4" xfId="16386" xr:uid="{F46019F9-F8C9-4D84-A123-F22384080F3B}"/>
    <cellStyle name="Migliaia 7 5 5 4 2" xfId="29484" xr:uid="{854F37EC-836E-46E9-9998-7A73615F3574}"/>
    <cellStyle name="Migliaia 7 5 5 5" xfId="7253" xr:uid="{C0710279-4A45-4750-9CA1-61519FB7A31B}"/>
    <cellStyle name="Migliaia 7 5 5 6" xfId="20406" xr:uid="{DE4C88EA-1365-4653-A45C-C2E8FF0CACF8}"/>
    <cellStyle name="Migliaia 7 5 6" xfId="4327" xr:uid="{00000000-0005-0000-0000-0000D9110000}"/>
    <cellStyle name="Migliaia 7 5 6 2" xfId="13095" xr:uid="{3FF45DE3-2AA4-4997-BB45-BD1131F1E789}"/>
    <cellStyle name="Migliaia 7 5 6 2 2" xfId="26203" xr:uid="{19178A02-C9A3-47B6-8399-1859F45E5634}"/>
    <cellStyle name="Migliaia 7 5 6 3" xfId="16866" xr:uid="{85B2E376-4A62-48EB-B15A-0F243C063EE2}"/>
    <cellStyle name="Migliaia 7 5 6 3 2" xfId="29964" xr:uid="{C2CB1C10-1189-48D5-A4E0-B527C959AF14}"/>
    <cellStyle name="Migliaia 7 5 6 4" xfId="7754" xr:uid="{887F6FD0-4CE4-4295-A8E0-7C9A3EB7F45D}"/>
    <cellStyle name="Migliaia 7 5 6 5" xfId="20906" xr:uid="{E05B490D-34A5-4766-81FD-AE1B4EB868EB}"/>
    <cellStyle name="Migliaia 7 5 7" xfId="2762" xr:uid="{00000000-0005-0000-0000-0000DA110000}"/>
    <cellStyle name="Migliaia 7 5 7 2" xfId="11548" xr:uid="{AAA65E22-CA81-4871-9E41-70E111CC6B0E}"/>
    <cellStyle name="Migliaia 7 5 7 2 2" xfId="24663" xr:uid="{1F0B40AC-4DBC-4C54-86D8-4EA8D0591865}"/>
    <cellStyle name="Migliaia 7 5 7 3" xfId="15342" xr:uid="{02037691-5671-4E65-8619-9CEAE16D3973}"/>
    <cellStyle name="Migliaia 7 5 7 3 2" xfId="28440" xr:uid="{B364C247-C087-493D-9B76-A60170868C68}"/>
    <cellStyle name="Migliaia 7 5 7 4" xfId="9026" xr:uid="{9143804B-CBE9-47AD-9FEE-BE8EC72F6E85}"/>
    <cellStyle name="Migliaia 7 5 7 5" xfId="22175" xr:uid="{061350BF-94DB-40C3-8B96-98D1A42BCB7C}"/>
    <cellStyle name="Migliaia 7 5 8" xfId="5607" xr:uid="{00000000-0005-0000-0000-0000DB110000}"/>
    <cellStyle name="Migliaia 7 5 8 2" xfId="14374" xr:uid="{7BACEE30-4A89-4B00-86E4-E647797F5937}"/>
    <cellStyle name="Migliaia 7 5 8 2 2" xfId="27475" xr:uid="{DB9947C9-69CC-4775-9A1C-ED666C21FB9C}"/>
    <cellStyle name="Migliaia 7 5 8 3" xfId="18135" xr:uid="{C3BE5C14-480F-4A58-93A4-D663ED725482}"/>
    <cellStyle name="Migliaia 7 5 8 3 2" xfId="31233" xr:uid="{964D7FE6-5663-4B18-B6DD-A2B6BB2D237D}"/>
    <cellStyle name="Migliaia 7 5 8 4" xfId="9259" xr:uid="{872F025E-DC10-443A-A5A1-4AD077D4AB13}"/>
    <cellStyle name="Migliaia 7 5 8 5" xfId="22408" xr:uid="{A19BD7DE-CE37-4696-9BF8-88A2D6759937}"/>
    <cellStyle name="Migliaia 7 5 9" xfId="9492" xr:uid="{182631BA-8442-4380-B37D-0467A0E0EF27}"/>
    <cellStyle name="Migliaia 7 5 9 2" xfId="22641" xr:uid="{A83FB52D-CE9A-4164-A6EB-05C3FAA24345}"/>
    <cellStyle name="Migliaia 7 6" xfId="2011" xr:uid="{00000000-0005-0000-0000-0000DC110000}"/>
    <cellStyle name="Migliaia 7 6 2" xfId="4537" xr:uid="{00000000-0005-0000-0000-0000DD110000}"/>
    <cellStyle name="Migliaia 7 6 2 2" xfId="13304" xr:uid="{83D1410C-822D-4892-8352-9C4C8FA04DF4}"/>
    <cellStyle name="Migliaia 7 6 2 2 2" xfId="26412" xr:uid="{485E5D5D-9276-4B77-9FA3-6B7A05463244}"/>
    <cellStyle name="Migliaia 7 6 2 3" xfId="17072" xr:uid="{F88AA0C6-D6DA-46E1-93A0-7D2145E97D90}"/>
    <cellStyle name="Migliaia 7 6 2 3 2" xfId="30170" xr:uid="{7A3D2691-D742-4BEE-9186-02E15E04E88A}"/>
    <cellStyle name="Migliaia 7 6 2 4" xfId="7963" xr:uid="{31A07DE3-417C-4AB4-BF11-ED5D6D24D02A}"/>
    <cellStyle name="Migliaia 7 6 2 5" xfId="21114" xr:uid="{2FCE75CD-3860-4048-AE38-ED17C5BAEAEE}"/>
    <cellStyle name="Migliaia 7 6 3" xfId="2980" xr:uid="{00000000-0005-0000-0000-0000DE110000}"/>
    <cellStyle name="Migliaia 7 6 3 2" xfId="15556" xr:uid="{E55DD3F5-DDE3-4F8E-9FD1-C58648D86DE7}"/>
    <cellStyle name="Migliaia 7 6 3 2 2" xfId="28654" xr:uid="{5D5D2278-9463-4590-A133-BD20B2F19CF9}"/>
    <cellStyle name="Migliaia 7 6 3 3" xfId="11760" xr:uid="{AA07081E-E649-4CD6-8DCD-7BE02114B8DF}"/>
    <cellStyle name="Migliaia 7 6 3 4" xfId="24872" xr:uid="{B7A49979-2DC5-49D2-872A-68F42C1557B3}"/>
    <cellStyle name="Migliaia 7 6 4" xfId="10887" xr:uid="{F7167F8F-F812-4BD4-8DE8-473956F308F3}"/>
    <cellStyle name="Migliaia 7 6 4 2" xfId="24007" xr:uid="{7D464C86-4AFF-4FDF-A5F5-1390DA3210E0}"/>
    <cellStyle name="Migliaia 7 6 5" xfId="14741" xr:uid="{384117BB-D559-4822-98FC-8F4FB82FC3D0}"/>
    <cellStyle name="Migliaia 7 6 5 2" xfId="27839" xr:uid="{57B2F37C-208A-4861-909E-B4249DF40745}"/>
    <cellStyle name="Migliaia 7 6 6" xfId="6419" xr:uid="{55632067-7C4C-4950-8223-CA602608C08E}"/>
    <cellStyle name="Migliaia 7 6 7" xfId="19579" xr:uid="{C47AE013-7FFD-4BF1-898A-437F3B362E69}"/>
    <cellStyle name="Migliaia 7 7" xfId="3227" xr:uid="{00000000-0005-0000-0000-0000DF110000}"/>
    <cellStyle name="Migliaia 7 7 2" xfId="4780" xr:uid="{00000000-0005-0000-0000-0000E0110000}"/>
    <cellStyle name="Migliaia 7 7 2 2" xfId="13547" xr:uid="{E314818B-B4F9-4304-B8CF-EF0DFC8BDC75}"/>
    <cellStyle name="Migliaia 7 7 2 2 2" xfId="26655" xr:uid="{D13803C7-E67E-4825-AAFA-B84A1E49DC12}"/>
    <cellStyle name="Migliaia 7 7 2 3" xfId="17315" xr:uid="{227E32C1-7FB2-4D97-9DAA-B813F312BE84}"/>
    <cellStyle name="Migliaia 7 7 2 3 2" xfId="30413" xr:uid="{A3767B36-42EE-4806-B742-4FF5BB7173CF}"/>
    <cellStyle name="Migliaia 7 7 2 4" xfId="8206" xr:uid="{40EDD4BD-7260-4C22-959D-6D71019A2121}"/>
    <cellStyle name="Migliaia 7 7 2 5" xfId="21356" xr:uid="{E29CC3CB-27E5-4DDE-B3B8-FAC80CDB06F0}"/>
    <cellStyle name="Migliaia 7 7 3" xfId="12007" xr:uid="{04CF599B-E1CB-4403-B84E-F7D0BFF369B8}"/>
    <cellStyle name="Migliaia 7 7 3 2" xfId="25115" xr:uid="{A35C1467-75F7-4745-AA0A-3D04CB76C751}"/>
    <cellStyle name="Migliaia 7 7 4" xfId="15799" xr:uid="{E2EA51C4-78AB-4550-A06A-0E05C01C21F1}"/>
    <cellStyle name="Migliaia 7 7 4 2" xfId="28897" xr:uid="{0CC902E5-6A4E-4F10-9460-9DD39A31DA55}"/>
    <cellStyle name="Migliaia 7 7 5" xfId="6666" xr:uid="{3B36F25A-F774-4B91-A1F4-06723146F54A}"/>
    <cellStyle name="Migliaia 7 7 6" xfId="19821" xr:uid="{F55F8106-8E9A-46DF-8587-B3F76F4C9D24}"/>
    <cellStyle name="Migliaia 7 8" xfId="3463" xr:uid="{00000000-0005-0000-0000-0000E1110000}"/>
    <cellStyle name="Migliaia 7 8 2" xfId="5016" xr:uid="{00000000-0005-0000-0000-0000E2110000}"/>
    <cellStyle name="Migliaia 7 8 2 2" xfId="13783" xr:uid="{F21FF63C-1FD2-436A-A99B-5A52AC3455DC}"/>
    <cellStyle name="Migliaia 7 8 2 2 2" xfId="26891" xr:uid="{3B40A42E-2A35-4590-853C-8BE2B660AD84}"/>
    <cellStyle name="Migliaia 7 8 2 3" xfId="17551" xr:uid="{0CAFE223-7B0C-4A92-A719-6B9B0715BE09}"/>
    <cellStyle name="Migliaia 7 8 2 3 2" xfId="30649" xr:uid="{6BE07CD3-B72C-4A9B-A188-28BC39B19F12}"/>
    <cellStyle name="Migliaia 7 8 2 4" xfId="8442" xr:uid="{78AD6703-616B-49CB-B1AC-55F0CFBB9009}"/>
    <cellStyle name="Migliaia 7 8 2 5" xfId="21591" xr:uid="{3A6D43E3-1703-4F21-999A-964B8B0ED45E}"/>
    <cellStyle name="Migliaia 7 8 3" xfId="12243" xr:uid="{5D5175D8-32A4-434B-8D58-85B176352FAC}"/>
    <cellStyle name="Migliaia 7 8 3 2" xfId="25351" xr:uid="{F5DA433A-8095-4CE4-9B83-2104B0724A22}"/>
    <cellStyle name="Migliaia 7 8 4" xfId="16035" xr:uid="{A092D6AA-EFA3-4088-8F1E-32DD8BB111D3}"/>
    <cellStyle name="Migliaia 7 8 4 2" xfId="29133" xr:uid="{ADA1A244-3882-4CF5-B738-48C418914AE6}"/>
    <cellStyle name="Migliaia 7 8 5" xfId="6902" xr:uid="{45D53E19-72D5-472E-BC32-A27329289BEC}"/>
    <cellStyle name="Migliaia 7 8 6" xfId="20056" xr:uid="{AF1DF5C0-2A66-463A-8056-BFCF9D8D6802}"/>
    <cellStyle name="Migliaia 7 9" xfId="3698" xr:uid="{00000000-0005-0000-0000-0000E3110000}"/>
    <cellStyle name="Migliaia 7 9 2" xfId="5250" xr:uid="{00000000-0005-0000-0000-0000E4110000}"/>
    <cellStyle name="Migliaia 7 9 2 2" xfId="14017" xr:uid="{87902099-AD9C-4F29-B7BA-981554868AA8}"/>
    <cellStyle name="Migliaia 7 9 2 2 2" xfId="27125" xr:uid="{275F6969-AE44-44C0-AB71-FA8EBEE9DEAE}"/>
    <cellStyle name="Migliaia 7 9 2 3" xfId="17785" xr:uid="{8473107D-DD87-48BD-BF62-9836AC95CF25}"/>
    <cellStyle name="Migliaia 7 9 2 3 2" xfId="30883" xr:uid="{306EE195-7691-48FA-98D8-5F2314365C9D}"/>
    <cellStyle name="Migliaia 7 9 2 4" xfId="8676" xr:uid="{2E0CE93D-7B98-4459-9A58-C083707F9ECF}"/>
    <cellStyle name="Migliaia 7 9 2 5" xfId="21825" xr:uid="{B2CABD5B-3DD9-4A62-BBDF-266DECB64145}"/>
    <cellStyle name="Migliaia 7 9 3" xfId="12478" xr:uid="{039AA457-BF1F-4989-9B04-68EC8ADD9A66}"/>
    <cellStyle name="Migliaia 7 9 3 2" xfId="25586" xr:uid="{7EB03B2F-5C74-4FEA-AEEE-D00163F6D989}"/>
    <cellStyle name="Migliaia 7 9 4" xfId="16270" xr:uid="{7A7120D6-E8F8-4580-ADCC-6AA7201E80C4}"/>
    <cellStyle name="Migliaia 7 9 4 2" xfId="29368" xr:uid="{A569130A-B3CA-4831-9F01-0FCE17588F9D}"/>
    <cellStyle name="Migliaia 7 9 5" xfId="7137" xr:uid="{95197393-DA31-4789-9B3E-8B3F545AFA41}"/>
    <cellStyle name="Migliaia 7 9 6" xfId="20290" xr:uid="{EFC6B874-A61E-4E2B-BFCE-84EDEF92E61E}"/>
    <cellStyle name="Migliaia 8" xfId="1383" xr:uid="{00000000-0005-0000-0000-0000E5110000}"/>
    <cellStyle name="Migliaia 8 10" xfId="2612" xr:uid="{00000000-0005-0000-0000-0000E6110000}"/>
    <cellStyle name="Migliaia 8 10 2" xfId="11403" xr:uid="{B90EBB65-9BB1-4F45-9774-92305B6C459F}"/>
    <cellStyle name="Migliaia 8 10 2 2" xfId="24519" xr:uid="{699B7312-32E5-42A1-8C28-94E8EE921133}"/>
    <cellStyle name="Migliaia 8 10 3" xfId="15195" xr:uid="{2246A356-E8F9-486B-8C1E-FF0A8185CD01}"/>
    <cellStyle name="Migliaia 8 10 3 2" xfId="28293" xr:uid="{1DB25E6E-FD96-47FD-9E8A-E31B85874658}"/>
    <cellStyle name="Migliaia 8 10 4" xfId="8913" xr:uid="{473F9DE7-4C3B-4C98-B13F-D4514B19D5F5}"/>
    <cellStyle name="Migliaia 8 10 5" xfId="22062" xr:uid="{4A0169F4-92F1-4616-BD1C-34E3AF31E7BF}"/>
    <cellStyle name="Migliaia 8 11" xfId="5490" xr:uid="{00000000-0005-0000-0000-0000E7110000}"/>
    <cellStyle name="Migliaia 8 11 2" xfId="14257" xr:uid="{655A273F-4FDE-4F1E-B49D-DBFD717BCAB3}"/>
    <cellStyle name="Migliaia 8 11 2 2" xfId="27362" xr:uid="{BB3FBD6A-B8A4-46A3-9EC5-B610BA9E3E91}"/>
    <cellStyle name="Migliaia 8 11 3" xfId="18022" xr:uid="{657EE9E2-5DFA-4598-AAEA-B91D2E36A039}"/>
    <cellStyle name="Migliaia 8 11 3 2" xfId="31120" xr:uid="{9B4C8027-E18D-41D9-8A65-33BFF9018B3F}"/>
    <cellStyle name="Migliaia 8 11 4" xfId="9146" xr:uid="{B3108663-4743-4B54-B4CB-E97A78412B43}"/>
    <cellStyle name="Migliaia 8 11 5" xfId="22295" xr:uid="{1E7F5BA8-223A-46F6-B399-BA7E5B1AB59B}"/>
    <cellStyle name="Migliaia 8 12" xfId="9379" xr:uid="{6AB255BB-B862-4FF5-AAF6-E96CFE71DB6B}"/>
    <cellStyle name="Migliaia 8 12 2" xfId="22528" xr:uid="{26E6DA97-5B9C-441F-8023-9B3CB55B0630}"/>
    <cellStyle name="Migliaia 8 13" xfId="9611" xr:uid="{2B50BF79-6B00-442F-9756-77FD6A1E7C70}"/>
    <cellStyle name="Migliaia 8 13 2" xfId="22760" xr:uid="{03325CA7-DE05-464A-8800-4DA42029F29A}"/>
    <cellStyle name="Migliaia 8 14" xfId="9846" xr:uid="{A8CC1A5B-F26B-4BF1-A087-752FAD5D3CA2}"/>
    <cellStyle name="Migliaia 8 14 2" xfId="22995" xr:uid="{37C8DA50-0A8C-43F4-BD27-DBD273B704EC}"/>
    <cellStyle name="Migliaia 8 15" xfId="10079" xr:uid="{6EE06AC3-65ED-4C0E-863B-F52A33EBB536}"/>
    <cellStyle name="Migliaia 8 15 2" xfId="23228" xr:uid="{EA2D6702-073B-475E-96C7-1EE65EFE0A66}"/>
    <cellStyle name="Migliaia 8 16" xfId="10315" xr:uid="{C473E1BA-B646-499C-846E-96B3A5961654}"/>
    <cellStyle name="Migliaia 8 16 2" xfId="23461" xr:uid="{4EDBC8A0-0932-444D-9FB8-82A2A816EF61}"/>
    <cellStyle name="Migliaia 8 17" xfId="10637" xr:uid="{F3270B26-1F62-47D2-AB03-E48E607CBA6B}"/>
    <cellStyle name="Migliaia 8 17 2" xfId="23762" xr:uid="{B4684E36-3C6A-4279-8236-0F73DC673B2A}"/>
    <cellStyle name="Migliaia 8 18" xfId="14557" xr:uid="{A64DDEB0-81BB-4CD4-8A2B-82801FA54595}"/>
    <cellStyle name="Migliaia 8 18 2" xfId="27655" xr:uid="{FE2E62B6-A4B7-4517-955F-A128AE0CDF7C}"/>
    <cellStyle name="Migliaia 8 19" xfId="6006" xr:uid="{780D86FA-C16A-4881-809E-3D7E7A7D4976}"/>
    <cellStyle name="Migliaia 8 2" xfId="1384" xr:uid="{00000000-0005-0000-0000-0000E8110000}"/>
    <cellStyle name="Migliaia 8 2 10" xfId="5491" xr:uid="{00000000-0005-0000-0000-0000E9110000}"/>
    <cellStyle name="Migliaia 8 2 10 2" xfId="14258" xr:uid="{189064E6-CFBF-4B31-AEBD-7D98B07F7973}"/>
    <cellStyle name="Migliaia 8 2 10 2 2" xfId="27363" xr:uid="{C9E4E73C-B201-416B-ADDD-5830E2902F77}"/>
    <cellStyle name="Migliaia 8 2 10 3" xfId="18023" xr:uid="{481E0E15-77B3-42D4-8663-911575493BD7}"/>
    <cellStyle name="Migliaia 8 2 10 3 2" xfId="31121" xr:uid="{F20AC0B5-A517-410F-9713-575D2B7F8E9D}"/>
    <cellStyle name="Migliaia 8 2 10 4" xfId="9147" xr:uid="{FDE61852-A0C1-4B1B-87E8-CCF528824F1A}"/>
    <cellStyle name="Migliaia 8 2 10 5" xfId="22296" xr:uid="{A2064A9F-AF0B-4B34-A7E7-47075D464BB4}"/>
    <cellStyle name="Migliaia 8 2 11" xfId="9380" xr:uid="{34395BF9-0A45-420B-8716-70F1FAB6918C}"/>
    <cellStyle name="Migliaia 8 2 11 2" xfId="22529" xr:uid="{69365494-6101-4875-A91B-B04CF001A35A}"/>
    <cellStyle name="Migliaia 8 2 12" xfId="9612" xr:uid="{EE7C7AA5-1E95-4444-8580-C3B22375609A}"/>
    <cellStyle name="Migliaia 8 2 12 2" xfId="22761" xr:uid="{378DA1B1-2CB3-40A1-BC52-05C1F8CE9BA8}"/>
    <cellStyle name="Migliaia 8 2 13" xfId="9847" xr:uid="{125E2B55-CE52-47A9-BDEF-F4365EB4CB6F}"/>
    <cellStyle name="Migliaia 8 2 13 2" xfId="22996" xr:uid="{111C0D29-1DC1-4B49-8738-A5767A3B937E}"/>
    <cellStyle name="Migliaia 8 2 14" xfId="10080" xr:uid="{16516B36-8911-4CA1-BDD6-F0284CD91604}"/>
    <cellStyle name="Migliaia 8 2 14 2" xfId="23229" xr:uid="{CCB863E0-9494-4474-95F6-E56EB7DCFBDD}"/>
    <cellStyle name="Migliaia 8 2 15" xfId="10316" xr:uid="{17C782A9-BBBA-4C77-95FD-BCAD29C9628F}"/>
    <cellStyle name="Migliaia 8 2 15 2" xfId="23462" xr:uid="{14E6E7D3-3CA7-4587-81F7-0AA14FACCE04}"/>
    <cellStyle name="Migliaia 8 2 16" xfId="10638" xr:uid="{EE3DFE6B-1E46-4869-8474-FCECFD4D15F5}"/>
    <cellStyle name="Migliaia 8 2 16 2" xfId="23763" xr:uid="{BB2791A5-A844-455F-88DC-5DE5ED1D66BD}"/>
    <cellStyle name="Migliaia 8 2 17" xfId="14558" xr:uid="{762B2516-F83A-466C-94E7-4D24C33D7F49}"/>
    <cellStyle name="Migliaia 8 2 17 2" xfId="27656" xr:uid="{B3587748-8F2B-4A5F-9552-B8CBBBD8611A}"/>
    <cellStyle name="Migliaia 8 2 18" xfId="6007" xr:uid="{A62189BE-A505-45CC-A27C-F47749788A7D}"/>
    <cellStyle name="Migliaia 8 2 19" xfId="19185" xr:uid="{FCCB7AFB-F755-4CD1-8E45-A4F7C478F2DA}"/>
    <cellStyle name="Migliaia 8 2 2" xfId="1828" xr:uid="{00000000-0005-0000-0000-0000EA110000}"/>
    <cellStyle name="Migliaia 8 2 2 10" xfId="9442" xr:uid="{05CDD66F-4FD8-44D7-9ADB-2F80DE103735}"/>
    <cellStyle name="Migliaia 8 2 2 10 2" xfId="22591" xr:uid="{18F8C8E2-E3D4-49F8-9C07-601818E473AA}"/>
    <cellStyle name="Migliaia 8 2 2 11" xfId="9674" xr:uid="{2FC102DA-02C5-4E6C-A673-490E6EFF7895}"/>
    <cellStyle name="Migliaia 8 2 2 11 2" xfId="22823" xr:uid="{B9895C35-C11D-417A-B674-AF672508AF0A}"/>
    <cellStyle name="Migliaia 8 2 2 12" xfId="9909" xr:uid="{1E799B8C-9715-495B-BB7E-F2B6A0074403}"/>
    <cellStyle name="Migliaia 8 2 2 12 2" xfId="23058" xr:uid="{47672F5B-CF9A-4157-BC20-A301B89C0B32}"/>
    <cellStyle name="Migliaia 8 2 2 13" xfId="10142" xr:uid="{C19BE6B7-AA76-4795-B8BD-8D8C37B0DB4B}"/>
    <cellStyle name="Migliaia 8 2 2 13 2" xfId="23291" xr:uid="{EAC0F2FC-9978-40B2-BC81-D4CEE7F63AAF}"/>
    <cellStyle name="Migliaia 8 2 2 14" xfId="10382" xr:uid="{39E2430D-5CC1-47F4-BBEE-9DF8F3D0CC1A}"/>
    <cellStyle name="Migliaia 8 2 2 14 2" xfId="23524" xr:uid="{13B0821A-8F40-4A38-A8D7-BBC0782A817C}"/>
    <cellStyle name="Migliaia 8 2 2 15" xfId="10744" xr:uid="{CFBAFADE-FE3B-43DA-A6AB-A3D948DD440E}"/>
    <cellStyle name="Migliaia 8 2 2 15 2" xfId="23867" xr:uid="{2F0D8D32-113B-4FBF-B478-495BB4FDF77E}"/>
    <cellStyle name="Migliaia 8 2 2 16" xfId="14620" xr:uid="{1A8EBD92-8680-40CA-87B0-C46096D18F7D}"/>
    <cellStyle name="Migliaia 8 2 2 16 2" xfId="27718" xr:uid="{0D5913AA-337D-4DEE-9CD4-0963D30AD13A}"/>
    <cellStyle name="Migliaia 8 2 2 17" xfId="6130" xr:uid="{DBE4FB92-2456-4A50-BA67-98252A3C610D}"/>
    <cellStyle name="Migliaia 8 2 2 18" xfId="19295" xr:uid="{3AB19E92-6BAB-4B47-8E6B-A1EC43DD687A}"/>
    <cellStyle name="Migliaia 8 2 2 2" xfId="2253" xr:uid="{00000000-0005-0000-0000-0000EB110000}"/>
    <cellStyle name="Migliaia 8 2 2 2 10" xfId="9790" xr:uid="{882285B8-1F5A-4269-BE74-DCE6E1F1BDB5}"/>
    <cellStyle name="Migliaia 8 2 2 2 10 2" xfId="22939" xr:uid="{2A1131AF-AF29-40EF-B90D-D75D009B6125}"/>
    <cellStyle name="Migliaia 8 2 2 2 11" xfId="10025" xr:uid="{66ED9ADA-531F-4E6B-9B97-D6E5F03C4245}"/>
    <cellStyle name="Migliaia 8 2 2 2 11 2" xfId="23174" xr:uid="{47D0C6FA-63F5-4D72-AD26-A6AC9B73A6CB}"/>
    <cellStyle name="Migliaia 8 2 2 2 12" xfId="10258" xr:uid="{425D1658-1D4D-46C6-8E80-5FFE357E6192}"/>
    <cellStyle name="Migliaia 8 2 2 2 12 2" xfId="23407" xr:uid="{8A024158-9392-4240-8585-01128389766F}"/>
    <cellStyle name="Migliaia 8 2 2 2 13" xfId="10498" xr:uid="{4E115478-E86C-4EE1-B210-BF2277B4B2AE}"/>
    <cellStyle name="Migliaia 8 2 2 2 13 2" xfId="23640" xr:uid="{AB63A6B8-6C25-49F5-8672-6EF7195AE949}"/>
    <cellStyle name="Migliaia 8 2 2 2 14" xfId="11129" xr:uid="{BBF4158B-9592-4971-9F99-8D954CBD8CA6}"/>
    <cellStyle name="Migliaia 8 2 2 2 14 2" xfId="24245" xr:uid="{6061EDDD-E85C-4FEA-A9B5-420465BC192E}"/>
    <cellStyle name="Migliaia 8 2 2 2 15" xfId="14923" xr:uid="{501645EB-E8EC-49C4-968A-E3E478127E08}"/>
    <cellStyle name="Migliaia 8 2 2 2 15 2" xfId="28021" xr:uid="{A99020DE-ABFC-48EA-97C9-A263373EA498}"/>
    <cellStyle name="Migliaia 8 2 2 2 16" xfId="6276" xr:uid="{E5D25A97-4881-41E9-9FC0-CF2E63D6C14C}"/>
    <cellStyle name="Migliaia 8 2 2 2 17" xfId="19440" xr:uid="{1A663C1F-D03C-4431-91A1-B1278AD7366E}"/>
    <cellStyle name="Migliaia 8 2 2 2 2" xfId="3174" xr:uid="{00000000-0005-0000-0000-0000EC110000}"/>
    <cellStyle name="Migliaia 8 2 2 2 2 2" xfId="4727" xr:uid="{00000000-0005-0000-0000-0000ED110000}"/>
    <cellStyle name="Migliaia 8 2 2 2 2 2 2" xfId="13494" xr:uid="{9B2D50F8-2359-4C45-94B9-19BB923076F7}"/>
    <cellStyle name="Migliaia 8 2 2 2 2 2 2 2" xfId="26602" xr:uid="{AFD187F4-3CFF-48C7-BDFB-08F2E922A320}"/>
    <cellStyle name="Migliaia 8 2 2 2 2 2 3" xfId="17262" xr:uid="{4E04093E-FBE2-4618-A237-91F21C5030B4}"/>
    <cellStyle name="Migliaia 8 2 2 2 2 2 3 2" xfId="30360" xr:uid="{0143884E-EFD5-4F83-907D-492C20F806D2}"/>
    <cellStyle name="Migliaia 8 2 2 2 2 2 4" xfId="8153" xr:uid="{DBF53BF6-7144-4A09-ACF7-4961C261D0A9}"/>
    <cellStyle name="Migliaia 8 2 2 2 2 2 5" xfId="21304" xr:uid="{AE92356D-C195-4C6A-8E8D-4A27F7B4A8D5}"/>
    <cellStyle name="Migliaia 8 2 2 2 2 3" xfId="11954" xr:uid="{7CF20F88-2BD3-4BE0-B6B0-E12C60A0F95B}"/>
    <cellStyle name="Migliaia 8 2 2 2 2 3 2" xfId="25062" xr:uid="{043C455A-E79C-4095-80B9-9F6C7617FF52}"/>
    <cellStyle name="Migliaia 8 2 2 2 2 4" xfId="15746" xr:uid="{BDF2FEBA-5B1A-4D47-835F-AE5D732416E7}"/>
    <cellStyle name="Migliaia 8 2 2 2 2 4 2" xfId="28844" xr:uid="{389DAC20-0FDB-4E26-808E-BF425BB75A8F}"/>
    <cellStyle name="Migliaia 8 2 2 2 2 5" xfId="6613" xr:uid="{4BB7589B-E0AC-417C-A16C-5007C34C0032}"/>
    <cellStyle name="Migliaia 8 2 2 2 2 6" xfId="19769" xr:uid="{B1571DE2-BF49-4B65-BEB7-E6C288F0D70A}"/>
    <cellStyle name="Migliaia 8 2 2 2 3" xfId="3409" xr:uid="{00000000-0005-0000-0000-0000EE110000}"/>
    <cellStyle name="Migliaia 8 2 2 2 3 2" xfId="4962" xr:uid="{00000000-0005-0000-0000-0000EF110000}"/>
    <cellStyle name="Migliaia 8 2 2 2 3 2 2" xfId="13729" xr:uid="{4D8A832B-6AE8-4C56-8561-A75FDAB10970}"/>
    <cellStyle name="Migliaia 8 2 2 2 3 2 2 2" xfId="26837" xr:uid="{EADEE1D6-D7C5-4C06-87E3-1DB30B6D531A}"/>
    <cellStyle name="Migliaia 8 2 2 2 3 2 3" xfId="17497" xr:uid="{1B337DFB-76FD-479F-9C63-3075EC5247F3}"/>
    <cellStyle name="Migliaia 8 2 2 2 3 2 3 2" xfId="30595" xr:uid="{AF36DB5E-06C7-408A-88FB-2CF78A1F7999}"/>
    <cellStyle name="Migliaia 8 2 2 2 3 2 4" xfId="8388" xr:uid="{081925D6-7404-4051-8B63-5395EB2918A9}"/>
    <cellStyle name="Migliaia 8 2 2 2 3 2 5" xfId="21538" xr:uid="{BD624ECE-33D8-4E07-9377-77F94A9FCB12}"/>
    <cellStyle name="Migliaia 8 2 2 2 3 3" xfId="12189" xr:uid="{1AA37909-4C8B-43FC-BAD8-14846CC8D4A5}"/>
    <cellStyle name="Migliaia 8 2 2 2 3 3 2" xfId="25297" xr:uid="{F7E7FBA7-AA73-4765-8E8A-F00FCCA5F3FD}"/>
    <cellStyle name="Migliaia 8 2 2 2 3 4" xfId="15981" xr:uid="{615CF287-A802-4CE8-8030-3D49BE4A98F1}"/>
    <cellStyle name="Migliaia 8 2 2 2 3 4 2" xfId="29079" xr:uid="{57EFB215-0671-41EB-B1F3-B64877AC1F8B}"/>
    <cellStyle name="Migliaia 8 2 2 2 3 5" xfId="6848" xr:uid="{B86F7FC9-D27A-4204-80AE-377ECDCC332F}"/>
    <cellStyle name="Migliaia 8 2 2 2 3 6" xfId="20003" xr:uid="{88349F7D-0FD8-47B9-AC86-26AF22E09631}"/>
    <cellStyle name="Migliaia 8 2 2 2 4" xfId="3645" xr:uid="{00000000-0005-0000-0000-0000F0110000}"/>
    <cellStyle name="Migliaia 8 2 2 2 4 2" xfId="5198" xr:uid="{00000000-0005-0000-0000-0000F1110000}"/>
    <cellStyle name="Migliaia 8 2 2 2 4 2 2" xfId="13965" xr:uid="{B597C023-03F4-46F1-BDC2-030195F5614E}"/>
    <cellStyle name="Migliaia 8 2 2 2 4 2 2 2" xfId="27073" xr:uid="{07FFB200-C92F-4D17-B7F0-BAA3C857AB6E}"/>
    <cellStyle name="Migliaia 8 2 2 2 4 2 3" xfId="17733" xr:uid="{22C2FA11-68F7-4BCA-B93B-084DB7893AA8}"/>
    <cellStyle name="Migliaia 8 2 2 2 4 2 3 2" xfId="30831" xr:uid="{2A50AA62-66DA-4527-B857-E8FB99BCB4C4}"/>
    <cellStyle name="Migliaia 8 2 2 2 4 2 4" xfId="8624" xr:uid="{3C58E0CA-7A58-4024-ABED-E07F597AC1CF}"/>
    <cellStyle name="Migliaia 8 2 2 2 4 2 5" xfId="21773" xr:uid="{4F18039A-7BCF-4E6A-81F0-30D9B46B50E1}"/>
    <cellStyle name="Migliaia 8 2 2 2 4 3" xfId="12425" xr:uid="{6539D958-B05C-4A5E-9A92-F1585199C781}"/>
    <cellStyle name="Migliaia 8 2 2 2 4 3 2" xfId="25533" xr:uid="{467AF6ED-D300-4ACA-9866-35A7E1D7F81C}"/>
    <cellStyle name="Migliaia 8 2 2 2 4 4" xfId="16217" xr:uid="{9378C6E5-1FB3-46B0-AA58-C7CC4648825A}"/>
    <cellStyle name="Migliaia 8 2 2 2 4 4 2" xfId="29315" xr:uid="{F2B8D9C5-B2B1-4A12-8418-F75264744419}"/>
    <cellStyle name="Migliaia 8 2 2 2 4 5" xfId="7084" xr:uid="{42FC30E1-C8C8-4C2D-ABE7-565EAE033A44}"/>
    <cellStyle name="Migliaia 8 2 2 2 4 6" xfId="20238" xr:uid="{782CC534-A9D6-4D7E-9C12-E8E52D334365}"/>
    <cellStyle name="Migliaia 8 2 2 2 5" xfId="3880" xr:uid="{00000000-0005-0000-0000-0000F2110000}"/>
    <cellStyle name="Migliaia 8 2 2 2 5 2" xfId="5432" xr:uid="{00000000-0005-0000-0000-0000F3110000}"/>
    <cellStyle name="Migliaia 8 2 2 2 5 2 2" xfId="14199" xr:uid="{E2EAAFCC-5928-4F41-B43C-E86022CD9286}"/>
    <cellStyle name="Migliaia 8 2 2 2 5 2 2 2" xfId="27307" xr:uid="{4DADD265-1421-4B92-A3D2-313CE90A5FF8}"/>
    <cellStyle name="Migliaia 8 2 2 2 5 2 3" xfId="17967" xr:uid="{18EE6C29-81C6-4248-B816-F8FD0EF3A71F}"/>
    <cellStyle name="Migliaia 8 2 2 2 5 2 3 2" xfId="31065" xr:uid="{15D1C13B-8AAC-4BE9-AEC4-D2AE3B2E9F16}"/>
    <cellStyle name="Migliaia 8 2 2 2 5 2 4" xfId="8858" xr:uid="{7E37FCDE-7D47-4869-8030-CFFC867FDED6}"/>
    <cellStyle name="Migliaia 8 2 2 2 5 2 5" xfId="22007" xr:uid="{A3CDCEDE-CA8A-4D43-936E-B3C05BF65DBB}"/>
    <cellStyle name="Migliaia 8 2 2 2 5 3" xfId="12660" xr:uid="{5BA9BC8A-90B5-4AF3-8B2D-4C447829E561}"/>
    <cellStyle name="Migliaia 8 2 2 2 5 3 2" xfId="25768" xr:uid="{E73C81BA-328F-4EFE-9D55-C8DCA806D5A7}"/>
    <cellStyle name="Migliaia 8 2 2 2 5 4" xfId="16452" xr:uid="{C4AEBC1F-040D-4EB5-83F3-827D179EDF6C}"/>
    <cellStyle name="Migliaia 8 2 2 2 5 4 2" xfId="29550" xr:uid="{E9AB1BC4-24B4-4D95-8D85-DDC3F1257089}"/>
    <cellStyle name="Migliaia 8 2 2 2 5 5" xfId="7319" xr:uid="{C66558FD-4218-40B9-A9A4-804671AF487A}"/>
    <cellStyle name="Migliaia 8 2 2 2 5 6" xfId="20472" xr:uid="{A84B2E34-45C5-41B6-B985-0435BB603C3A}"/>
    <cellStyle name="Migliaia 8 2 2 2 6" xfId="4396" xr:uid="{00000000-0005-0000-0000-0000F4110000}"/>
    <cellStyle name="Migliaia 8 2 2 2 6 2" xfId="13164" xr:uid="{A60A93A7-507F-4590-B20C-CDD1122C5B0E}"/>
    <cellStyle name="Migliaia 8 2 2 2 6 2 2" xfId="26272" xr:uid="{16DBACC2-9F92-4D3C-ADF2-66217C3F7387}"/>
    <cellStyle name="Migliaia 8 2 2 2 6 3" xfId="16932" xr:uid="{F3550A14-4F64-4B8A-A248-9473C33121DB}"/>
    <cellStyle name="Migliaia 8 2 2 2 6 3 2" xfId="30030" xr:uid="{460A9C46-3D1A-4869-B2DD-CBFC1F7CBF62}"/>
    <cellStyle name="Migliaia 8 2 2 2 6 4" xfId="7823" xr:uid="{D212CCBC-A632-4784-B603-110F1265B2FE}"/>
    <cellStyle name="Migliaia 8 2 2 2 6 5" xfId="20975" xr:uid="{EC52D58E-89D2-4E6E-80A2-54E77214AD4A}"/>
    <cellStyle name="Migliaia 8 2 2 2 7" xfId="2836" xr:uid="{00000000-0005-0000-0000-0000F5110000}"/>
    <cellStyle name="Migliaia 8 2 2 2 7 2" xfId="11617" xr:uid="{1EEC6EB1-FB8E-4D38-B29B-5F77E978432F}"/>
    <cellStyle name="Migliaia 8 2 2 2 7 2 2" xfId="24732" xr:uid="{E192799F-44B4-4973-93F6-B14DCEB7A5D0}"/>
    <cellStyle name="Migliaia 8 2 2 2 7 3" xfId="15416" xr:uid="{4A82F85F-6766-4342-AC2B-3913C8E0C2DE}"/>
    <cellStyle name="Migliaia 8 2 2 2 7 3 2" xfId="28514" xr:uid="{AB0DD3DE-D188-4FFD-BC60-012344780515}"/>
    <cellStyle name="Migliaia 8 2 2 2 7 4" xfId="9092" xr:uid="{DDC3C187-87D3-48B0-ABB6-C42DEC78895D}"/>
    <cellStyle name="Migliaia 8 2 2 2 7 5" xfId="22241" xr:uid="{0DBFC127-09B2-43F7-9A5D-AAEEA6EAAB3D}"/>
    <cellStyle name="Migliaia 8 2 2 2 8" xfId="5673" xr:uid="{00000000-0005-0000-0000-0000F6110000}"/>
    <cellStyle name="Migliaia 8 2 2 2 8 2" xfId="14440" xr:uid="{35ED6B32-85ED-4727-97EB-4CDADC8DC06B}"/>
    <cellStyle name="Migliaia 8 2 2 2 8 2 2" xfId="27541" xr:uid="{D4690279-EB16-4C33-985A-8565702AFA27}"/>
    <cellStyle name="Migliaia 8 2 2 2 8 3" xfId="18201" xr:uid="{DDD374A2-0F53-4572-939E-1A572C682039}"/>
    <cellStyle name="Migliaia 8 2 2 2 8 3 2" xfId="31299" xr:uid="{1A72F6D5-7851-47B6-98D2-CABC228855BB}"/>
    <cellStyle name="Migliaia 8 2 2 2 8 4" xfId="9325" xr:uid="{12FC7BE7-1670-4F1B-9BE4-3DD9199AF5AA}"/>
    <cellStyle name="Migliaia 8 2 2 2 8 5" xfId="22474" xr:uid="{03FE1552-3995-4B8D-A1FE-D879ACB3971A}"/>
    <cellStyle name="Migliaia 8 2 2 2 9" xfId="9558" xr:uid="{02890B48-3754-416F-9BF3-CF6429577FDA}"/>
    <cellStyle name="Migliaia 8 2 2 2 9 2" xfId="22707" xr:uid="{EC5F920D-433D-4659-80D1-FC6AB8893131}"/>
    <cellStyle name="Migliaia 8 2 2 3" xfId="2137" xr:uid="{00000000-0005-0000-0000-0000F7110000}"/>
    <cellStyle name="Migliaia 8 2 2 3 2" xfId="4611" xr:uid="{00000000-0005-0000-0000-0000F8110000}"/>
    <cellStyle name="Migliaia 8 2 2 3 2 2" xfId="13378" xr:uid="{21C21F6E-B4CA-4F0E-A4B6-A20EFCB678C4}"/>
    <cellStyle name="Migliaia 8 2 2 3 2 2 2" xfId="26486" xr:uid="{3B54D524-B35D-4D4D-AF71-768F7BBC7239}"/>
    <cellStyle name="Migliaia 8 2 2 3 2 3" xfId="17146" xr:uid="{462440B1-146D-4FCF-9D6A-BB12B0D76B6B}"/>
    <cellStyle name="Migliaia 8 2 2 3 2 3 2" xfId="30244" xr:uid="{9B156CB3-3483-41E5-9576-DE79EC571866}"/>
    <cellStyle name="Migliaia 8 2 2 3 2 4" xfId="8037" xr:uid="{5A8CC337-0A24-49DF-81EE-73799AF2E7DA}"/>
    <cellStyle name="Migliaia 8 2 2 3 2 5" xfId="21188" xr:uid="{D4264A1F-95FD-4820-8191-E67A9647208D}"/>
    <cellStyle name="Migliaia 8 2 2 3 3" xfId="3058" xr:uid="{00000000-0005-0000-0000-0000F9110000}"/>
    <cellStyle name="Migliaia 8 2 2 3 3 2" xfId="15630" xr:uid="{269E0B5B-D7BF-45D0-A969-EBA9C8638981}"/>
    <cellStyle name="Migliaia 8 2 2 3 3 2 2" xfId="28728" xr:uid="{41BD34A4-C28E-420B-BFEC-064A5906CB07}"/>
    <cellStyle name="Migliaia 8 2 2 3 3 3" xfId="11838" xr:uid="{7F1F94BE-ED50-4E98-A54C-84E59B9F6D08}"/>
    <cellStyle name="Migliaia 8 2 2 3 3 4" xfId="24946" xr:uid="{C0EC2D7E-CAAD-46E3-9933-3FB78D5FEA36}"/>
    <cellStyle name="Migliaia 8 2 2 3 4" xfId="11013" xr:uid="{370E36E2-B54D-49AF-AF8D-8EA0F6F551E4}"/>
    <cellStyle name="Migliaia 8 2 2 3 4 2" xfId="24129" xr:uid="{95869DC9-9448-4EA4-9FBA-5E83FB02E09B}"/>
    <cellStyle name="Migliaia 8 2 2 3 5" xfId="14807" xr:uid="{6B15C548-B334-4D03-BF49-1A4AA4FE10CF}"/>
    <cellStyle name="Migliaia 8 2 2 3 5 2" xfId="27905" xr:uid="{B0412E6A-875B-4316-8951-9E763F04E768}"/>
    <cellStyle name="Migliaia 8 2 2 3 6" xfId="6497" xr:uid="{D000E0F0-48FA-4B88-AD10-47961183C5A8}"/>
    <cellStyle name="Migliaia 8 2 2 3 7" xfId="19653" xr:uid="{93391BDA-B4A2-43F0-A013-36B04AF27AD9}"/>
    <cellStyle name="Migliaia 8 2 2 4" xfId="3293" xr:uid="{00000000-0005-0000-0000-0000FA110000}"/>
    <cellStyle name="Migliaia 8 2 2 4 2" xfId="4846" xr:uid="{00000000-0005-0000-0000-0000FB110000}"/>
    <cellStyle name="Migliaia 8 2 2 4 2 2" xfId="13613" xr:uid="{30157894-A2FF-42FF-B651-C009CB81FF58}"/>
    <cellStyle name="Migliaia 8 2 2 4 2 2 2" xfId="26721" xr:uid="{67DF0411-6E38-4AA2-8AEB-4996C8A5E139}"/>
    <cellStyle name="Migliaia 8 2 2 4 2 3" xfId="17381" xr:uid="{33E909A3-1686-4FBB-B8F1-B757B033E06F}"/>
    <cellStyle name="Migliaia 8 2 2 4 2 3 2" xfId="30479" xr:uid="{C8E59495-8173-4C98-804A-8777995B5946}"/>
    <cellStyle name="Migliaia 8 2 2 4 2 4" xfId="8272" xr:uid="{9A10FE63-E30A-4FCA-BC9E-ED2D080DB6CB}"/>
    <cellStyle name="Migliaia 8 2 2 4 2 5" xfId="21422" xr:uid="{6F1E730F-8110-4E9E-ACF5-86ED55DDCE47}"/>
    <cellStyle name="Migliaia 8 2 2 4 3" xfId="12073" xr:uid="{41845F5D-B790-4EC9-AAE8-DF9CCE624AEB}"/>
    <cellStyle name="Migliaia 8 2 2 4 3 2" xfId="25181" xr:uid="{50A63FC1-B330-4EDF-B414-2A687F75000B}"/>
    <cellStyle name="Migliaia 8 2 2 4 4" xfId="15865" xr:uid="{F4A27D51-A5FD-4F52-9873-8C1BB24B3A6E}"/>
    <cellStyle name="Migliaia 8 2 2 4 4 2" xfId="28963" xr:uid="{31AF98EC-D0D9-42D5-A79E-1819829F06EB}"/>
    <cellStyle name="Migliaia 8 2 2 4 5" xfId="6732" xr:uid="{274CF19D-FBCA-466D-A6CA-F568AEDA0F4D}"/>
    <cellStyle name="Migliaia 8 2 2 4 6" xfId="19887" xr:uid="{2BEA133C-17E8-4DFB-89E8-C7F878E79780}"/>
    <cellStyle name="Migliaia 8 2 2 5" xfId="3529" xr:uid="{00000000-0005-0000-0000-0000FC110000}"/>
    <cellStyle name="Migliaia 8 2 2 5 2" xfId="5082" xr:uid="{00000000-0005-0000-0000-0000FD110000}"/>
    <cellStyle name="Migliaia 8 2 2 5 2 2" xfId="13849" xr:uid="{089A6B3C-D278-447B-91CE-F3ABCD4D814F}"/>
    <cellStyle name="Migliaia 8 2 2 5 2 2 2" xfId="26957" xr:uid="{1BAC5773-605E-44E2-8007-D7E283FCA2EE}"/>
    <cellStyle name="Migliaia 8 2 2 5 2 3" xfId="17617" xr:uid="{87DF04AC-B0C0-4C77-AFC3-7F8141EEC923}"/>
    <cellStyle name="Migliaia 8 2 2 5 2 3 2" xfId="30715" xr:uid="{22F3CF9B-B4FC-40E5-B5D2-E485285B12CB}"/>
    <cellStyle name="Migliaia 8 2 2 5 2 4" xfId="8508" xr:uid="{93236C48-8965-4CB8-AD34-FCE66BCD3D5A}"/>
    <cellStyle name="Migliaia 8 2 2 5 2 5" xfId="21657" xr:uid="{E04E9851-0316-44BC-8EE8-729AAD3A9392}"/>
    <cellStyle name="Migliaia 8 2 2 5 3" xfId="12309" xr:uid="{490F32A0-0A8C-47E3-8C2C-AE4782131E59}"/>
    <cellStyle name="Migliaia 8 2 2 5 3 2" xfId="25417" xr:uid="{0F661F6A-8C15-449C-A46E-6FDAFA9AC7CF}"/>
    <cellStyle name="Migliaia 8 2 2 5 4" xfId="16101" xr:uid="{B404DAC4-91FE-403F-BDC5-EC1A2F00A5AE}"/>
    <cellStyle name="Migliaia 8 2 2 5 4 2" xfId="29199" xr:uid="{4BB89A9B-1D74-4FB1-8499-6B3C982266A9}"/>
    <cellStyle name="Migliaia 8 2 2 5 5" xfId="6968" xr:uid="{BC29AFE7-4AC2-4B20-A6EA-3DADDCA695C8}"/>
    <cellStyle name="Migliaia 8 2 2 5 6" xfId="20122" xr:uid="{34C24C2D-F653-41DB-8CF9-8CB9127158E7}"/>
    <cellStyle name="Migliaia 8 2 2 6" xfId="3764" xr:uid="{00000000-0005-0000-0000-0000FE110000}"/>
    <cellStyle name="Migliaia 8 2 2 6 2" xfId="5316" xr:uid="{00000000-0005-0000-0000-0000FF110000}"/>
    <cellStyle name="Migliaia 8 2 2 6 2 2" xfId="14083" xr:uid="{7DB1F3A4-2540-4806-B669-0B8775ED83A4}"/>
    <cellStyle name="Migliaia 8 2 2 6 2 2 2" xfId="27191" xr:uid="{A370A10C-36E1-4D58-B685-4951A0CEAF41}"/>
    <cellStyle name="Migliaia 8 2 2 6 2 3" xfId="17851" xr:uid="{E8799BE1-79DE-49B8-890A-4C53E7C2C46B}"/>
    <cellStyle name="Migliaia 8 2 2 6 2 3 2" xfId="30949" xr:uid="{361C06C4-375B-4E87-8B93-B60965A91F75}"/>
    <cellStyle name="Migliaia 8 2 2 6 2 4" xfId="8742" xr:uid="{F12E8288-0F66-4214-8D68-73C849FD34C6}"/>
    <cellStyle name="Migliaia 8 2 2 6 2 5" xfId="21891" xr:uid="{1480557B-CF27-4E6A-8BC4-035DA220DB0E}"/>
    <cellStyle name="Migliaia 8 2 2 6 3" xfId="12544" xr:uid="{8F4BD531-4E39-4D6C-A16F-BDCF3D63570D}"/>
    <cellStyle name="Migliaia 8 2 2 6 3 2" xfId="25652" xr:uid="{94EF8AE7-5749-498D-800D-FF8D5A2BD0C5}"/>
    <cellStyle name="Migliaia 8 2 2 6 4" xfId="16336" xr:uid="{8FC7B197-D6DB-4A20-9E0B-E41A83EEFA9F}"/>
    <cellStyle name="Migliaia 8 2 2 6 4 2" xfId="29434" xr:uid="{3E918073-F8FE-4ECE-84BB-038BC87567DB}"/>
    <cellStyle name="Migliaia 8 2 2 6 5" xfId="7203" xr:uid="{926B7BBB-582C-470D-BF7A-F9D85687524D}"/>
    <cellStyle name="Migliaia 8 2 2 6 6" xfId="20356" xr:uid="{2D17B96C-77F9-4B7E-878C-AF9EEF9BF19C}"/>
    <cellStyle name="Migliaia 8 2 2 7" xfId="4246" xr:uid="{00000000-0005-0000-0000-000000120000}"/>
    <cellStyle name="Migliaia 8 2 2 7 2" xfId="13014" xr:uid="{F5538A74-E4A0-46E5-86C0-6FE3BE02ECA9}"/>
    <cellStyle name="Migliaia 8 2 2 7 2 2" xfId="26122" xr:uid="{2B471EF5-E49A-4090-8C6E-BDCA548589F8}"/>
    <cellStyle name="Migliaia 8 2 2 7 3" xfId="16786" xr:uid="{B2347425-2874-4B03-8556-BBD663FE4A1E}"/>
    <cellStyle name="Migliaia 8 2 2 7 3 2" xfId="29884" xr:uid="{E274F403-2AC6-468C-898D-32B6D6737F7B}"/>
    <cellStyle name="Migliaia 8 2 2 7 4" xfId="7673" xr:uid="{6F4C69DE-F99C-4AF2-A158-2E47C4EF1FFA}"/>
    <cellStyle name="Migliaia 8 2 2 7 5" xfId="20826" xr:uid="{902C8A17-319F-4B82-B80F-C01A71878DC5}"/>
    <cellStyle name="Migliaia 8 2 2 8" xfId="2678" xr:uid="{00000000-0005-0000-0000-000001120000}"/>
    <cellStyle name="Migliaia 8 2 2 8 2" xfId="11468" xr:uid="{7A31EE49-2541-44D3-9ACF-F8A9C5884FE8}"/>
    <cellStyle name="Migliaia 8 2 2 8 2 2" xfId="24583" xr:uid="{7D3B89EF-7E0E-446A-B827-D48ECA15CA25}"/>
    <cellStyle name="Migliaia 8 2 2 8 3" xfId="15258" xr:uid="{E0E389A7-5B5B-47F6-8F5D-9270BB0DD95E}"/>
    <cellStyle name="Migliaia 8 2 2 8 3 2" xfId="28356" xr:uid="{0E5B33AB-93FF-4308-993E-8F50047F726D}"/>
    <cellStyle name="Migliaia 8 2 2 8 4" xfId="8976" xr:uid="{AA6C0290-8F35-47AA-AA87-134CCCF22204}"/>
    <cellStyle name="Migliaia 8 2 2 8 5" xfId="22125" xr:uid="{2DB7EA48-A35B-4DD5-94F0-DE4A75465A33}"/>
    <cellStyle name="Migliaia 8 2 2 9" xfId="5557" xr:uid="{00000000-0005-0000-0000-000002120000}"/>
    <cellStyle name="Migliaia 8 2 2 9 2" xfId="14324" xr:uid="{28DFBCC7-4821-4492-98AA-D26FC8BDB9AF}"/>
    <cellStyle name="Migliaia 8 2 2 9 2 2" xfId="27425" xr:uid="{1CBD7C45-39AE-4654-85C6-1189B0F062EA}"/>
    <cellStyle name="Migliaia 8 2 2 9 3" xfId="18085" xr:uid="{34CECD5A-8E86-4C71-91B5-31DEA8025D93}"/>
    <cellStyle name="Migliaia 8 2 2 9 3 2" xfId="31183" xr:uid="{C27C19D3-0432-496C-AD7F-489314DD228D}"/>
    <cellStyle name="Migliaia 8 2 2 9 4" xfId="9209" xr:uid="{BE5CB9C1-3957-4AB7-AE62-947398083FB3}"/>
    <cellStyle name="Migliaia 8 2 2 9 5" xfId="22358" xr:uid="{0A7E7201-DB82-4D04-8F4E-1393822F1B86}"/>
    <cellStyle name="Migliaia 8 2 3" xfId="2191" xr:uid="{00000000-0005-0000-0000-000003120000}"/>
    <cellStyle name="Migliaia 8 2 3 10" xfId="9728" xr:uid="{5E83E622-D039-4861-B5CD-AB2D9264B908}"/>
    <cellStyle name="Migliaia 8 2 3 10 2" xfId="22877" xr:uid="{A2C8A4C1-9EAD-4545-B255-117B77454FF7}"/>
    <cellStyle name="Migliaia 8 2 3 11" xfId="9963" xr:uid="{C52BFA1A-9562-464A-97CD-53CAB2B43617}"/>
    <cellStyle name="Migliaia 8 2 3 11 2" xfId="23112" xr:uid="{8E729313-DE45-45B8-A8A9-A29E1636F0D8}"/>
    <cellStyle name="Migliaia 8 2 3 12" xfId="10196" xr:uid="{87F3521F-8F42-4246-9054-AB42A131020E}"/>
    <cellStyle name="Migliaia 8 2 3 12 2" xfId="23345" xr:uid="{E9CC4AA9-F194-4CE1-BDD7-003721B827BD}"/>
    <cellStyle name="Migliaia 8 2 3 13" xfId="10436" xr:uid="{E5F6F349-7A50-454A-A528-89D9F0DFF120}"/>
    <cellStyle name="Migliaia 8 2 3 13 2" xfId="23578" xr:uid="{6F052228-696B-4249-9CC4-D89D01601CDA}"/>
    <cellStyle name="Migliaia 8 2 3 14" xfId="11067" xr:uid="{3513AA6C-07CD-4D95-B0FD-18E62037C530}"/>
    <cellStyle name="Migliaia 8 2 3 14 2" xfId="24183" xr:uid="{36195D02-E8B5-4278-9AFD-77AD4787DD5E}"/>
    <cellStyle name="Migliaia 8 2 3 15" xfId="14861" xr:uid="{74D6D471-B03C-4BF9-BAF7-20AC1BC9855D}"/>
    <cellStyle name="Migliaia 8 2 3 15 2" xfId="27959" xr:uid="{999AFB15-9FA5-4628-92A0-6875CE21A5F0}"/>
    <cellStyle name="Migliaia 8 2 3 16" xfId="6214" xr:uid="{12151CAC-F459-4B7A-9CF2-6029B5924805}"/>
    <cellStyle name="Migliaia 8 2 3 17" xfId="19378" xr:uid="{12EF2F5D-66C4-4D35-9723-30DF0ADF7481}"/>
    <cellStyle name="Migliaia 8 2 3 2" xfId="3112" xr:uid="{00000000-0005-0000-0000-000004120000}"/>
    <cellStyle name="Migliaia 8 2 3 2 2" xfId="4665" xr:uid="{00000000-0005-0000-0000-000005120000}"/>
    <cellStyle name="Migliaia 8 2 3 2 2 2" xfId="13432" xr:uid="{C1572AE2-E14A-4701-9DA8-4FB01A53DC03}"/>
    <cellStyle name="Migliaia 8 2 3 2 2 2 2" xfId="26540" xr:uid="{9B460E9A-4C5C-4112-AF67-99C973F5DF95}"/>
    <cellStyle name="Migliaia 8 2 3 2 2 3" xfId="17200" xr:uid="{E8899570-DBC7-4B9C-8456-B62153EF0AD8}"/>
    <cellStyle name="Migliaia 8 2 3 2 2 3 2" xfId="30298" xr:uid="{0F941B62-4730-493E-A932-C66029D70E2A}"/>
    <cellStyle name="Migliaia 8 2 3 2 2 4" xfId="8091" xr:uid="{00700175-A481-4C53-BD64-3EB1D87B2DC0}"/>
    <cellStyle name="Migliaia 8 2 3 2 2 5" xfId="21242" xr:uid="{029F1137-D736-4127-9AEF-06CF9CDB38DF}"/>
    <cellStyle name="Migliaia 8 2 3 2 3" xfId="11892" xr:uid="{8F762F2E-E661-4FB5-ADA4-87AD67C449E5}"/>
    <cellStyle name="Migliaia 8 2 3 2 3 2" xfId="25000" xr:uid="{81B8387A-CA6E-40D6-9FCC-AF6224A5653A}"/>
    <cellStyle name="Migliaia 8 2 3 2 4" xfId="15684" xr:uid="{5197D912-C5A0-4874-9E93-F7A360C21B24}"/>
    <cellStyle name="Migliaia 8 2 3 2 4 2" xfId="28782" xr:uid="{A9FE32E9-2BE1-427A-A76A-EC1D714CC0EB}"/>
    <cellStyle name="Migliaia 8 2 3 2 5" xfId="6551" xr:uid="{C759F10D-747D-4BD6-98D8-B0B0D24FEBEF}"/>
    <cellStyle name="Migliaia 8 2 3 2 6" xfId="19707" xr:uid="{47B0FCE5-A4B2-4282-A399-2D97249E8E43}"/>
    <cellStyle name="Migliaia 8 2 3 3" xfId="3347" xr:uid="{00000000-0005-0000-0000-000006120000}"/>
    <cellStyle name="Migliaia 8 2 3 3 2" xfId="4900" xr:uid="{00000000-0005-0000-0000-000007120000}"/>
    <cellStyle name="Migliaia 8 2 3 3 2 2" xfId="13667" xr:uid="{425BBBA8-A7AA-4922-BB54-565EF2B3EC38}"/>
    <cellStyle name="Migliaia 8 2 3 3 2 2 2" xfId="26775" xr:uid="{226555AB-4998-4883-A88A-FBA9A0DACF8C}"/>
    <cellStyle name="Migliaia 8 2 3 3 2 3" xfId="17435" xr:uid="{023DF87A-C127-48C7-BA5E-1EE01E1B9F8C}"/>
    <cellStyle name="Migliaia 8 2 3 3 2 3 2" xfId="30533" xr:uid="{459C6098-B88D-4B45-B9F0-72F9A2290417}"/>
    <cellStyle name="Migliaia 8 2 3 3 2 4" xfId="8326" xr:uid="{C2A951ED-6705-4A44-A265-87FB51BAE80B}"/>
    <cellStyle name="Migliaia 8 2 3 3 2 5" xfId="21476" xr:uid="{50990B77-777C-455F-B7B1-5374E5E6B8E9}"/>
    <cellStyle name="Migliaia 8 2 3 3 3" xfId="12127" xr:uid="{FD9D9FE9-11EB-4189-BE5B-8BBA450688FE}"/>
    <cellStyle name="Migliaia 8 2 3 3 3 2" xfId="25235" xr:uid="{029E652C-2C55-46D6-9ECC-CC8CF8A5DA07}"/>
    <cellStyle name="Migliaia 8 2 3 3 4" xfId="15919" xr:uid="{1C38A1DB-1585-4EBB-B62C-4A0FADF7BF49}"/>
    <cellStyle name="Migliaia 8 2 3 3 4 2" xfId="29017" xr:uid="{030E57AE-9B6F-4014-8B99-93223EFAEFAF}"/>
    <cellStyle name="Migliaia 8 2 3 3 5" xfId="6786" xr:uid="{F4EAE19F-DEBA-406E-AD05-818CB879F2D9}"/>
    <cellStyle name="Migliaia 8 2 3 3 6" xfId="19941" xr:uid="{6AC5F676-6AA0-4199-8C90-081F48AA7468}"/>
    <cellStyle name="Migliaia 8 2 3 4" xfId="3583" xr:uid="{00000000-0005-0000-0000-000008120000}"/>
    <cellStyle name="Migliaia 8 2 3 4 2" xfId="5136" xr:uid="{00000000-0005-0000-0000-000009120000}"/>
    <cellStyle name="Migliaia 8 2 3 4 2 2" xfId="13903" xr:uid="{B59D82E4-F34E-4082-9607-1F300A60FFBC}"/>
    <cellStyle name="Migliaia 8 2 3 4 2 2 2" xfId="27011" xr:uid="{5C60837B-F1E6-4390-97CB-0C1425708649}"/>
    <cellStyle name="Migliaia 8 2 3 4 2 3" xfId="17671" xr:uid="{963F307D-59AB-4366-8663-A647BE2998E7}"/>
    <cellStyle name="Migliaia 8 2 3 4 2 3 2" xfId="30769" xr:uid="{323D6288-33C3-4754-8145-E7D089B0A0FF}"/>
    <cellStyle name="Migliaia 8 2 3 4 2 4" xfId="8562" xr:uid="{4E27004D-363F-4C9E-A454-D7F3B269784A}"/>
    <cellStyle name="Migliaia 8 2 3 4 2 5" xfId="21711" xr:uid="{64D648BE-5209-4157-88B1-738BD726C147}"/>
    <cellStyle name="Migliaia 8 2 3 4 3" xfId="12363" xr:uid="{61BDAA64-689B-47C6-B217-C683750D6849}"/>
    <cellStyle name="Migliaia 8 2 3 4 3 2" xfId="25471" xr:uid="{326F43DD-D10D-4BE7-BA5E-7DCF12F7D88A}"/>
    <cellStyle name="Migliaia 8 2 3 4 4" xfId="16155" xr:uid="{0228B6B0-2900-4D4F-80F3-51B2B8F00324}"/>
    <cellStyle name="Migliaia 8 2 3 4 4 2" xfId="29253" xr:uid="{D2126D70-5AB8-4642-AC5D-A25D9C6CE310}"/>
    <cellStyle name="Migliaia 8 2 3 4 5" xfId="7022" xr:uid="{30A4F420-A3A5-47D2-9942-86D30F272FAC}"/>
    <cellStyle name="Migliaia 8 2 3 4 6" xfId="20176" xr:uid="{9C5CA118-F4A3-4BA7-B414-764520D12E52}"/>
    <cellStyle name="Migliaia 8 2 3 5" xfId="3818" xr:uid="{00000000-0005-0000-0000-00000A120000}"/>
    <cellStyle name="Migliaia 8 2 3 5 2" xfId="5370" xr:uid="{00000000-0005-0000-0000-00000B120000}"/>
    <cellStyle name="Migliaia 8 2 3 5 2 2" xfId="14137" xr:uid="{2090E647-3353-42A2-AFD2-A07DDD7E5220}"/>
    <cellStyle name="Migliaia 8 2 3 5 2 2 2" xfId="27245" xr:uid="{23726AEF-309D-4926-A70C-C82F71A0C181}"/>
    <cellStyle name="Migliaia 8 2 3 5 2 3" xfId="17905" xr:uid="{699BFC97-9478-47DF-8DBD-2C5284131507}"/>
    <cellStyle name="Migliaia 8 2 3 5 2 3 2" xfId="31003" xr:uid="{BAEE62D1-7895-420A-8BC6-D2AC5CE87897}"/>
    <cellStyle name="Migliaia 8 2 3 5 2 4" xfId="8796" xr:uid="{52B0C1F2-38A5-498B-AC7C-5A720773F31C}"/>
    <cellStyle name="Migliaia 8 2 3 5 2 5" xfId="21945" xr:uid="{A4F151F2-91EF-4ED0-8AF4-EFA4B7E45FF0}"/>
    <cellStyle name="Migliaia 8 2 3 5 3" xfId="12598" xr:uid="{44DB5493-69D4-404F-B06B-03F6AE9283EF}"/>
    <cellStyle name="Migliaia 8 2 3 5 3 2" xfId="25706" xr:uid="{64CE3727-D79E-49E8-B8E3-1F1512FBA0C9}"/>
    <cellStyle name="Migliaia 8 2 3 5 4" xfId="16390" xr:uid="{7BF89BD8-7D1B-41CC-80CE-C1EE92F05681}"/>
    <cellStyle name="Migliaia 8 2 3 5 4 2" xfId="29488" xr:uid="{C2E7DB28-653D-4510-A716-6076ED5E2CDF}"/>
    <cellStyle name="Migliaia 8 2 3 5 5" xfId="7257" xr:uid="{9FDD3329-C9E9-486D-BA35-2C15BAC2BFEB}"/>
    <cellStyle name="Migliaia 8 2 3 5 6" xfId="20410" xr:uid="{FA498D71-485C-47E9-86EB-5EBEF6E01799}"/>
    <cellStyle name="Migliaia 8 2 3 6" xfId="4331" xr:uid="{00000000-0005-0000-0000-00000C120000}"/>
    <cellStyle name="Migliaia 8 2 3 6 2" xfId="13099" xr:uid="{BD042178-DA5A-4465-B0CF-D76E7DF86518}"/>
    <cellStyle name="Migliaia 8 2 3 6 2 2" xfId="26207" xr:uid="{5BD0AA5F-D812-4184-B1F0-B4EE630CF800}"/>
    <cellStyle name="Migliaia 8 2 3 6 3" xfId="16870" xr:uid="{ED216A12-2573-4C36-8EE6-939F5816E0C6}"/>
    <cellStyle name="Migliaia 8 2 3 6 3 2" xfId="29968" xr:uid="{C70A32DB-9D67-4A91-88C2-5F32073D60B4}"/>
    <cellStyle name="Migliaia 8 2 3 6 4" xfId="7758" xr:uid="{EA6EBA7B-16D1-42D2-A2E1-D1152F00C661}"/>
    <cellStyle name="Migliaia 8 2 3 6 5" xfId="20910" xr:uid="{FB87FF87-B124-40CA-B19E-DAF6FE66D71A}"/>
    <cellStyle name="Migliaia 8 2 3 7" xfId="2766" xr:uid="{00000000-0005-0000-0000-00000D120000}"/>
    <cellStyle name="Migliaia 8 2 3 7 2" xfId="11552" xr:uid="{1A910928-3C65-4AE6-9D36-FEADE1801B6A}"/>
    <cellStyle name="Migliaia 8 2 3 7 2 2" xfId="24667" xr:uid="{496A88F9-ACA6-4DA3-B922-B36CD02A1F40}"/>
    <cellStyle name="Migliaia 8 2 3 7 3" xfId="15346" xr:uid="{2E3EFC3A-1A77-484F-9362-0F55B3B897FE}"/>
    <cellStyle name="Migliaia 8 2 3 7 3 2" xfId="28444" xr:uid="{1A6DDF7D-1286-4372-8F89-FE978904E77A}"/>
    <cellStyle name="Migliaia 8 2 3 7 4" xfId="9030" xr:uid="{B2A7B21B-24C8-42F7-BBC8-C07C7131CBCF}"/>
    <cellStyle name="Migliaia 8 2 3 7 5" xfId="22179" xr:uid="{8698FBD6-FE3E-43E5-A9EE-FA1B3FD3FC3A}"/>
    <cellStyle name="Migliaia 8 2 3 8" xfId="5611" xr:uid="{00000000-0005-0000-0000-00000E120000}"/>
    <cellStyle name="Migliaia 8 2 3 8 2" xfId="14378" xr:uid="{BB5E406C-9D00-4A26-AC04-D735E83DF616}"/>
    <cellStyle name="Migliaia 8 2 3 8 2 2" xfId="27479" xr:uid="{DF49CDF4-BDED-46B4-9D70-28D6F5FD67C5}"/>
    <cellStyle name="Migliaia 8 2 3 8 3" xfId="18139" xr:uid="{8F7447DE-F6C3-425B-A7F3-FDCB4601D3FC}"/>
    <cellStyle name="Migliaia 8 2 3 8 3 2" xfId="31237" xr:uid="{FA3129DA-73C9-41CD-B4ED-758AFA3828C4}"/>
    <cellStyle name="Migliaia 8 2 3 8 4" xfId="9263" xr:uid="{D72667D9-55AA-4ECB-828F-18191E2A1B80}"/>
    <cellStyle name="Migliaia 8 2 3 8 5" xfId="22412" xr:uid="{3CC5AA54-9001-4D76-88A9-810344213200}"/>
    <cellStyle name="Migliaia 8 2 3 9" xfId="9496" xr:uid="{8AA62107-3B61-4AC5-8B61-44DF6E5BEF66}"/>
    <cellStyle name="Migliaia 8 2 3 9 2" xfId="22645" xr:uid="{07C9A7C5-A10B-4A6D-A513-84983B56BD55}"/>
    <cellStyle name="Migliaia 8 2 4" xfId="2015" xr:uid="{00000000-0005-0000-0000-00000F120000}"/>
    <cellStyle name="Migliaia 8 2 4 2" xfId="4541" xr:uid="{00000000-0005-0000-0000-000010120000}"/>
    <cellStyle name="Migliaia 8 2 4 2 2" xfId="13308" xr:uid="{F5BBB8DE-310F-4B11-B5E5-951FE4B188CF}"/>
    <cellStyle name="Migliaia 8 2 4 2 2 2" xfId="26416" xr:uid="{1B53DEFA-D12F-4E98-9BC1-EFB04584945A}"/>
    <cellStyle name="Migliaia 8 2 4 2 3" xfId="17076" xr:uid="{3502ED03-AF2F-4844-AF64-00094590F68B}"/>
    <cellStyle name="Migliaia 8 2 4 2 3 2" xfId="30174" xr:uid="{64F73304-2D00-425E-A58C-3F7F6A30C6F4}"/>
    <cellStyle name="Migliaia 8 2 4 2 4" xfId="7967" xr:uid="{58A2704D-99CA-4884-AA81-F8BFBF94BBD8}"/>
    <cellStyle name="Migliaia 8 2 4 2 5" xfId="21118" xr:uid="{0062BE15-474F-440A-BF17-89945C1464BE}"/>
    <cellStyle name="Migliaia 8 2 4 3" xfId="2984" xr:uid="{00000000-0005-0000-0000-000011120000}"/>
    <cellStyle name="Migliaia 8 2 4 3 2" xfId="15560" xr:uid="{A9038374-E3B2-4E33-9F8A-065A2377E4D5}"/>
    <cellStyle name="Migliaia 8 2 4 3 2 2" xfId="28658" xr:uid="{C9DC5FEC-4173-440A-B809-BE72769FC352}"/>
    <cellStyle name="Migliaia 8 2 4 3 3" xfId="11764" xr:uid="{3D8C94C9-B435-4AB3-A55D-3672E6355452}"/>
    <cellStyle name="Migliaia 8 2 4 3 4" xfId="24876" xr:uid="{8CA7A3D6-F0C8-4159-9B69-DA97F35D824E}"/>
    <cellStyle name="Migliaia 8 2 4 4" xfId="10891" xr:uid="{8F420FB2-2506-42B8-AF47-0CC6F5BEE0D5}"/>
    <cellStyle name="Migliaia 8 2 4 4 2" xfId="24011" xr:uid="{8D5087B7-9C1B-4997-AD34-A2F457322AE0}"/>
    <cellStyle name="Migliaia 8 2 4 5" xfId="14745" xr:uid="{DBF62B6F-5C5D-4B4F-9D22-8F8ADB30FB36}"/>
    <cellStyle name="Migliaia 8 2 4 5 2" xfId="27843" xr:uid="{DEA7589B-D7A1-4B99-B45B-6CF842A03746}"/>
    <cellStyle name="Migliaia 8 2 4 6" xfId="6423" xr:uid="{BE05520B-47A9-42D6-AF04-D3A5275DAE67}"/>
    <cellStyle name="Migliaia 8 2 4 7" xfId="19583" xr:uid="{4B4F62F2-736B-4112-B923-1DD64A582450}"/>
    <cellStyle name="Migliaia 8 2 5" xfId="3231" xr:uid="{00000000-0005-0000-0000-000012120000}"/>
    <cellStyle name="Migliaia 8 2 5 2" xfId="4784" xr:uid="{00000000-0005-0000-0000-000013120000}"/>
    <cellStyle name="Migliaia 8 2 5 2 2" xfId="13551" xr:uid="{3005499C-8D96-4F1D-8ED1-D7D9B4DFA49D}"/>
    <cellStyle name="Migliaia 8 2 5 2 2 2" xfId="26659" xr:uid="{D35406F1-0BC5-436C-A109-D1050888FEC3}"/>
    <cellStyle name="Migliaia 8 2 5 2 3" xfId="17319" xr:uid="{AC11B2B4-9421-46B8-91FC-6BD4F9EE6D93}"/>
    <cellStyle name="Migliaia 8 2 5 2 3 2" xfId="30417" xr:uid="{DDCA7246-86A1-4924-B24D-A5C2E5B12F42}"/>
    <cellStyle name="Migliaia 8 2 5 2 4" xfId="8210" xr:uid="{6036E8CE-EAA4-4822-9865-48666B16B6AE}"/>
    <cellStyle name="Migliaia 8 2 5 2 5" xfId="21360" xr:uid="{7D6F3837-0AA2-4DA5-A59B-0BDBD101397E}"/>
    <cellStyle name="Migliaia 8 2 5 3" xfId="12011" xr:uid="{F7857E2F-5CDF-42CA-9A44-EE892458555E}"/>
    <cellStyle name="Migliaia 8 2 5 3 2" xfId="25119" xr:uid="{8D808B26-FC94-4308-B83A-F85748B911F0}"/>
    <cellStyle name="Migliaia 8 2 5 4" xfId="15803" xr:uid="{D85ADA84-6DD1-4360-B4DB-206D37B42A47}"/>
    <cellStyle name="Migliaia 8 2 5 4 2" xfId="28901" xr:uid="{B5731EEB-5338-4D3B-8687-3FE12AD12DD4}"/>
    <cellStyle name="Migliaia 8 2 5 5" xfId="6670" xr:uid="{956E8AC1-F4E0-4169-A76E-B968D08E39E4}"/>
    <cellStyle name="Migliaia 8 2 5 6" xfId="19825" xr:uid="{49FE2AB8-005C-48DE-A724-63DA019F3154}"/>
    <cellStyle name="Migliaia 8 2 6" xfId="3467" xr:uid="{00000000-0005-0000-0000-000014120000}"/>
    <cellStyle name="Migliaia 8 2 6 2" xfId="5020" xr:uid="{00000000-0005-0000-0000-000015120000}"/>
    <cellStyle name="Migliaia 8 2 6 2 2" xfId="13787" xr:uid="{A38D99AC-5BDC-42ED-9DB6-FD6BC0FF43DC}"/>
    <cellStyle name="Migliaia 8 2 6 2 2 2" xfId="26895" xr:uid="{D519A4E7-06AD-445B-AE63-5681CFED6EFB}"/>
    <cellStyle name="Migliaia 8 2 6 2 3" xfId="17555" xr:uid="{9A67D0A8-C7E3-4689-8E8A-3B4D9AECA5C2}"/>
    <cellStyle name="Migliaia 8 2 6 2 3 2" xfId="30653" xr:uid="{D20B5228-F0C9-4762-ABFE-83BE07A91FE5}"/>
    <cellStyle name="Migliaia 8 2 6 2 4" xfId="8446" xr:uid="{3B84D5F5-4600-46F1-8BEE-54D118331E0B}"/>
    <cellStyle name="Migliaia 8 2 6 2 5" xfId="21595" xr:uid="{7AC448DA-700C-4C45-8501-479E7775E1A6}"/>
    <cellStyle name="Migliaia 8 2 6 3" xfId="12247" xr:uid="{CD2380B2-B3EB-4D19-9AE1-2445BC90CD43}"/>
    <cellStyle name="Migliaia 8 2 6 3 2" xfId="25355" xr:uid="{B2CB54C2-F430-4797-BA51-4B20AD6EF342}"/>
    <cellStyle name="Migliaia 8 2 6 4" xfId="16039" xr:uid="{A8D44D8F-EB0E-453E-BC53-A9CEF4D8D456}"/>
    <cellStyle name="Migliaia 8 2 6 4 2" xfId="29137" xr:uid="{02327584-96BA-446D-B2D9-04458115D1EA}"/>
    <cellStyle name="Migliaia 8 2 6 5" xfId="6906" xr:uid="{BDF62DF2-CEEE-4B08-8F9D-CA7E8BAA4E1D}"/>
    <cellStyle name="Migliaia 8 2 6 6" xfId="20060" xr:uid="{DAA8D67E-E8BA-45FD-BEB3-DE115298D4D8}"/>
    <cellStyle name="Migliaia 8 2 7" xfId="3702" xr:uid="{00000000-0005-0000-0000-000016120000}"/>
    <cellStyle name="Migliaia 8 2 7 2" xfId="5254" xr:uid="{00000000-0005-0000-0000-000017120000}"/>
    <cellStyle name="Migliaia 8 2 7 2 2" xfId="14021" xr:uid="{1981D190-6837-49D9-A11B-934E9459222C}"/>
    <cellStyle name="Migliaia 8 2 7 2 2 2" xfId="27129" xr:uid="{E26C8EB1-E391-401F-8D8B-C110F8FA04F0}"/>
    <cellStyle name="Migliaia 8 2 7 2 3" xfId="17789" xr:uid="{283FDE74-F890-405C-BF4A-DA4D6DBB4A10}"/>
    <cellStyle name="Migliaia 8 2 7 2 3 2" xfId="30887" xr:uid="{6FA64777-BA6D-4048-ABE2-A87820779242}"/>
    <cellStyle name="Migliaia 8 2 7 2 4" xfId="8680" xr:uid="{54195AE6-CEC8-40D9-A218-488B6191EA78}"/>
    <cellStyle name="Migliaia 8 2 7 2 5" xfId="21829" xr:uid="{186B890A-253F-4370-8E27-54DE3931D582}"/>
    <cellStyle name="Migliaia 8 2 7 3" xfId="12482" xr:uid="{22A8057C-F5E6-427F-AA39-0B2E4A7DB603}"/>
    <cellStyle name="Migliaia 8 2 7 3 2" xfId="25590" xr:uid="{83F904C3-EB70-4F81-949B-77BC1F8D30F2}"/>
    <cellStyle name="Migliaia 8 2 7 4" xfId="16274" xr:uid="{67F914AD-FA6B-4EFF-BC17-527FFD454E55}"/>
    <cellStyle name="Migliaia 8 2 7 4 2" xfId="29372" xr:uid="{22EBF861-314B-4CF0-A6BA-CE3898F96565}"/>
    <cellStyle name="Migliaia 8 2 7 5" xfId="7141" xr:uid="{0CBA0E59-FCA2-4E2F-B64E-366476408FD1}"/>
    <cellStyle name="Migliaia 8 2 7 6" xfId="20294" xr:uid="{D62357AE-1E43-4151-BE71-96816C8EDF93}"/>
    <cellStyle name="Migliaia 8 2 8" xfId="4173" xr:uid="{00000000-0005-0000-0000-000018120000}"/>
    <cellStyle name="Migliaia 8 2 8 2" xfId="12941" xr:uid="{C1A20611-C9EA-47F9-BB08-A65DD9F17F09}"/>
    <cellStyle name="Migliaia 8 2 8 2 2" xfId="26049" xr:uid="{ADF0F57E-4E56-4D9A-B707-9266D62EB590}"/>
    <cellStyle name="Migliaia 8 2 8 3" xfId="16724" xr:uid="{B95D16E4-B445-47A2-ACB5-3D0A2865DED8}"/>
    <cellStyle name="Migliaia 8 2 8 3 2" xfId="29822" xr:uid="{0639074E-77CA-422B-86F9-4351159B912D}"/>
    <cellStyle name="Migliaia 8 2 8 4" xfId="7600" xr:uid="{80194D4D-E736-4406-B628-4097BE0FC975}"/>
    <cellStyle name="Migliaia 8 2 8 5" xfId="20753" xr:uid="{778776A0-EFFA-4C77-8BA2-C83DA1D0C6DB}"/>
    <cellStyle name="Migliaia 8 2 9" xfId="2613" xr:uid="{00000000-0005-0000-0000-000019120000}"/>
    <cellStyle name="Migliaia 8 2 9 2" xfId="11404" xr:uid="{FAADBA7D-B2C9-4295-8634-7EF65633573B}"/>
    <cellStyle name="Migliaia 8 2 9 2 2" xfId="24520" xr:uid="{A75722A1-3ABD-418B-8925-5000E55E2035}"/>
    <cellStyle name="Migliaia 8 2 9 3" xfId="15196" xr:uid="{3B81B3B1-5E44-4244-856B-F67143B0A6FC}"/>
    <cellStyle name="Migliaia 8 2 9 3 2" xfId="28294" xr:uid="{056B4C3D-997C-47D1-85A1-55F493AE0397}"/>
    <cellStyle name="Migliaia 8 2 9 4" xfId="8914" xr:uid="{0710B5B2-4D82-419E-998F-6FE7ABF8B5FD}"/>
    <cellStyle name="Migliaia 8 2 9 5" xfId="22063" xr:uid="{090EAFB6-A665-4D14-971D-022A80295144}"/>
    <cellStyle name="Migliaia 8 20" xfId="19184" xr:uid="{4B44E5C9-3344-4E78-B184-F9F0C14AC6DF}"/>
    <cellStyle name="Migliaia 8 3" xfId="1827" xr:uid="{00000000-0005-0000-0000-00001A120000}"/>
    <cellStyle name="Migliaia 8 3 10" xfId="9441" xr:uid="{4DA97E57-3DC7-4C12-B54B-B8135A5BD99F}"/>
    <cellStyle name="Migliaia 8 3 10 2" xfId="22590" xr:uid="{B9BDCC29-5E75-4E91-854C-2B48F8C8EAED}"/>
    <cellStyle name="Migliaia 8 3 11" xfId="9673" xr:uid="{E7BACE7A-89CD-44EC-A602-F9F23DC5159C}"/>
    <cellStyle name="Migliaia 8 3 11 2" xfId="22822" xr:uid="{4281BB2D-BD86-4012-B04F-F09E9B10A23A}"/>
    <cellStyle name="Migliaia 8 3 12" xfId="9908" xr:uid="{EB0CB7A4-2631-4F0E-999E-AE8C21334839}"/>
    <cellStyle name="Migliaia 8 3 12 2" xfId="23057" xr:uid="{65B1CBAB-B8D5-4477-AB76-2F701CFC8C38}"/>
    <cellStyle name="Migliaia 8 3 13" xfId="10141" xr:uid="{223C769C-0352-43E8-8515-364FBE26F171}"/>
    <cellStyle name="Migliaia 8 3 13 2" xfId="23290" xr:uid="{610D6A05-496C-4A72-B12C-CC492BDC64E3}"/>
    <cellStyle name="Migliaia 8 3 14" xfId="10381" xr:uid="{2F9AC610-FAC5-4718-B18C-EC4C7CE9E52C}"/>
    <cellStyle name="Migliaia 8 3 14 2" xfId="23523" xr:uid="{DDFF045C-75B0-49CD-A4DE-2B77156EA4F8}"/>
    <cellStyle name="Migliaia 8 3 15" xfId="10743" xr:uid="{FEF3000D-1B2D-40A2-9F26-54F3DDD9B4C8}"/>
    <cellStyle name="Migliaia 8 3 15 2" xfId="23866" xr:uid="{FBA6D118-1D4C-41DA-B702-CBF1DD16DC80}"/>
    <cellStyle name="Migliaia 8 3 16" xfId="14619" xr:uid="{612BB440-455B-4896-A840-75C84FDF5F6E}"/>
    <cellStyle name="Migliaia 8 3 16 2" xfId="27717" xr:uid="{A05A0D70-1D4B-48EF-9E75-EC3740CFBC5A}"/>
    <cellStyle name="Migliaia 8 3 17" xfId="6129" xr:uid="{E185F7F8-A731-4F68-85D1-13B744B9D86A}"/>
    <cellStyle name="Migliaia 8 3 18" xfId="19294" xr:uid="{498E2F74-C88E-47C7-8DBE-D81F2A3B2D6A}"/>
    <cellStyle name="Migliaia 8 3 2" xfId="2252" xr:uid="{00000000-0005-0000-0000-00001B120000}"/>
    <cellStyle name="Migliaia 8 3 2 10" xfId="9789" xr:uid="{171940D0-F9E0-462A-B890-C401142B7812}"/>
    <cellStyle name="Migliaia 8 3 2 10 2" xfId="22938" xr:uid="{234CE98A-2A44-49D8-8326-F53FD5B7EC7C}"/>
    <cellStyle name="Migliaia 8 3 2 11" xfId="10024" xr:uid="{02E2B231-58C2-4276-9686-63C7BCDFB3A8}"/>
    <cellStyle name="Migliaia 8 3 2 11 2" xfId="23173" xr:uid="{F0613344-BB48-4109-AC2C-F6BFF8FAF4DF}"/>
    <cellStyle name="Migliaia 8 3 2 12" xfId="10257" xr:uid="{F5B6344F-E246-44FF-97F2-4DD9D1F20058}"/>
    <cellStyle name="Migliaia 8 3 2 12 2" xfId="23406" xr:uid="{366EE3E2-A3E7-4FE0-AD4D-9A6DDE30A624}"/>
    <cellStyle name="Migliaia 8 3 2 13" xfId="10497" xr:uid="{E696F996-3405-4A6F-A79A-D1068963CE95}"/>
    <cellStyle name="Migliaia 8 3 2 13 2" xfId="23639" xr:uid="{7E13BB46-6048-4741-A88B-D64ECCE6F191}"/>
    <cellStyle name="Migliaia 8 3 2 14" xfId="11128" xr:uid="{2E2EE5F4-CB64-44D2-BC31-05ECF40613A8}"/>
    <cellStyle name="Migliaia 8 3 2 14 2" xfId="24244" xr:uid="{410B8CDE-1DFD-4E3C-900B-5991CBD95C0E}"/>
    <cellStyle name="Migliaia 8 3 2 15" xfId="14922" xr:uid="{A2930D93-C001-448B-BE98-FC7FCED88FC3}"/>
    <cellStyle name="Migliaia 8 3 2 15 2" xfId="28020" xr:uid="{7814A2AD-F8C8-4406-8F3D-B3EAFE390345}"/>
    <cellStyle name="Migliaia 8 3 2 16" xfId="6275" xr:uid="{2CAA64A7-CA66-42C2-918A-406C2738BDF6}"/>
    <cellStyle name="Migliaia 8 3 2 17" xfId="19439" xr:uid="{3C4B577C-D691-49F5-B20F-B5A55091D392}"/>
    <cellStyle name="Migliaia 8 3 2 2" xfId="3173" xr:uid="{00000000-0005-0000-0000-00001C120000}"/>
    <cellStyle name="Migliaia 8 3 2 2 2" xfId="4726" xr:uid="{00000000-0005-0000-0000-00001D120000}"/>
    <cellStyle name="Migliaia 8 3 2 2 2 2" xfId="13493" xr:uid="{F0EA191B-208A-44B7-B14A-D358CD957F38}"/>
    <cellStyle name="Migliaia 8 3 2 2 2 2 2" xfId="26601" xr:uid="{68B3FE1D-A3DA-4F7B-A668-C7A1F5333299}"/>
    <cellStyle name="Migliaia 8 3 2 2 2 3" xfId="17261" xr:uid="{5BB4F6B6-149C-4236-9AD7-D162FA5574DE}"/>
    <cellStyle name="Migliaia 8 3 2 2 2 3 2" xfId="30359" xr:uid="{4882CA1F-3B2F-40F0-8680-A383EB30DA41}"/>
    <cellStyle name="Migliaia 8 3 2 2 2 4" xfId="8152" xr:uid="{7DD18F1E-3231-4C91-A983-EA3D7DE72FCA}"/>
    <cellStyle name="Migliaia 8 3 2 2 2 5" xfId="21303" xr:uid="{550C1F74-B5EC-4A46-A96F-9892376952ED}"/>
    <cellStyle name="Migliaia 8 3 2 2 3" xfId="11953" xr:uid="{3D202C6D-87F8-4657-B23C-1F9D8C007083}"/>
    <cellStyle name="Migliaia 8 3 2 2 3 2" xfId="25061" xr:uid="{45BBCC74-9F2A-4297-ABEF-C811DB22A909}"/>
    <cellStyle name="Migliaia 8 3 2 2 4" xfId="15745" xr:uid="{58B26A74-B000-4E8A-BFBB-F2A15EC34617}"/>
    <cellStyle name="Migliaia 8 3 2 2 4 2" xfId="28843" xr:uid="{F5C7CD32-1219-4CAC-9D75-2234E708D3DA}"/>
    <cellStyle name="Migliaia 8 3 2 2 5" xfId="6612" xr:uid="{ADBE6041-AA1B-4625-B4CF-FD1B439EEC8F}"/>
    <cellStyle name="Migliaia 8 3 2 2 6" xfId="19768" xr:uid="{20F92F18-E015-4BA0-BF2A-C9EA7B78DEEE}"/>
    <cellStyle name="Migliaia 8 3 2 3" xfId="3408" xr:uid="{00000000-0005-0000-0000-00001E120000}"/>
    <cellStyle name="Migliaia 8 3 2 3 2" xfId="4961" xr:uid="{00000000-0005-0000-0000-00001F120000}"/>
    <cellStyle name="Migliaia 8 3 2 3 2 2" xfId="13728" xr:uid="{98D4FEFC-A165-42BE-A3F7-E6A0762D6428}"/>
    <cellStyle name="Migliaia 8 3 2 3 2 2 2" xfId="26836" xr:uid="{DE78727A-41FC-4F98-89BA-20E8F62F4AE1}"/>
    <cellStyle name="Migliaia 8 3 2 3 2 3" xfId="17496" xr:uid="{FC1C5434-1DCD-4DBF-90ED-BED7C2592DFF}"/>
    <cellStyle name="Migliaia 8 3 2 3 2 3 2" xfId="30594" xr:uid="{A843CFFC-7638-4217-9C38-3BF2448052FD}"/>
    <cellStyle name="Migliaia 8 3 2 3 2 4" xfId="8387" xr:uid="{B8B6C1A7-33B3-4708-8828-4C65022F9F86}"/>
    <cellStyle name="Migliaia 8 3 2 3 2 5" xfId="21537" xr:uid="{5EE179B1-CD8D-47FA-9636-4AFAD02FC170}"/>
    <cellStyle name="Migliaia 8 3 2 3 3" xfId="12188" xr:uid="{49A1C44A-83E5-41FA-992C-7035BC470F7F}"/>
    <cellStyle name="Migliaia 8 3 2 3 3 2" xfId="25296" xr:uid="{5831065A-1C31-4276-999E-75CC97864235}"/>
    <cellStyle name="Migliaia 8 3 2 3 4" xfId="15980" xr:uid="{908D5486-A670-4727-9952-A705BF8D6BCD}"/>
    <cellStyle name="Migliaia 8 3 2 3 4 2" xfId="29078" xr:uid="{7092BF30-26A7-49F1-9869-36589C7B30BA}"/>
    <cellStyle name="Migliaia 8 3 2 3 5" xfId="6847" xr:uid="{3CA82FB4-34C0-4037-969C-B1D16A6D2DB4}"/>
    <cellStyle name="Migliaia 8 3 2 3 6" xfId="20002" xr:uid="{16BA0B1B-CE57-4131-B3C3-AA91658501A1}"/>
    <cellStyle name="Migliaia 8 3 2 4" xfId="3644" xr:uid="{00000000-0005-0000-0000-000020120000}"/>
    <cellStyle name="Migliaia 8 3 2 4 2" xfId="5197" xr:uid="{00000000-0005-0000-0000-000021120000}"/>
    <cellStyle name="Migliaia 8 3 2 4 2 2" xfId="13964" xr:uid="{BA95F079-2E4C-417A-9D23-6A388CDB0BC9}"/>
    <cellStyle name="Migliaia 8 3 2 4 2 2 2" xfId="27072" xr:uid="{10BDDB0F-520E-48DF-A8D5-97499FCE5653}"/>
    <cellStyle name="Migliaia 8 3 2 4 2 3" xfId="17732" xr:uid="{55728F39-161E-4484-984F-C1F07A314393}"/>
    <cellStyle name="Migliaia 8 3 2 4 2 3 2" xfId="30830" xr:uid="{3D3356FC-3E2C-454D-8692-444456668411}"/>
    <cellStyle name="Migliaia 8 3 2 4 2 4" xfId="8623" xr:uid="{F4B8835B-AEA5-4EA0-9DF0-0EBEEF6DE072}"/>
    <cellStyle name="Migliaia 8 3 2 4 2 5" xfId="21772" xr:uid="{5894D804-15C5-4D41-8486-6A93750AF225}"/>
    <cellStyle name="Migliaia 8 3 2 4 3" xfId="12424" xr:uid="{40AE9CE3-C87F-491C-ABC1-36799DEBE978}"/>
    <cellStyle name="Migliaia 8 3 2 4 3 2" xfId="25532" xr:uid="{41767A36-20CA-44AC-8B07-92C206832601}"/>
    <cellStyle name="Migliaia 8 3 2 4 4" xfId="16216" xr:uid="{F46026B7-B18F-434D-9C87-121DAC7D1F53}"/>
    <cellStyle name="Migliaia 8 3 2 4 4 2" xfId="29314" xr:uid="{8F2C446F-E315-4CF6-B458-4DF7F77E7385}"/>
    <cellStyle name="Migliaia 8 3 2 4 5" xfId="7083" xr:uid="{52820AE1-F7D4-4465-A696-2B02104B82D7}"/>
    <cellStyle name="Migliaia 8 3 2 4 6" xfId="20237" xr:uid="{BBA39A8E-A8B2-47C3-B13D-77C2B3C2B7B3}"/>
    <cellStyle name="Migliaia 8 3 2 5" xfId="3879" xr:uid="{00000000-0005-0000-0000-000022120000}"/>
    <cellStyle name="Migliaia 8 3 2 5 2" xfId="5431" xr:uid="{00000000-0005-0000-0000-000023120000}"/>
    <cellStyle name="Migliaia 8 3 2 5 2 2" xfId="14198" xr:uid="{D22C23FD-6B6B-4E4D-8308-6A879FEFC8E1}"/>
    <cellStyle name="Migliaia 8 3 2 5 2 2 2" xfId="27306" xr:uid="{1C9F764A-9295-4B15-8F3F-94E06881D50A}"/>
    <cellStyle name="Migliaia 8 3 2 5 2 3" xfId="17966" xr:uid="{53A95CDA-FBC5-41B6-97C8-BEDCAC40B84D}"/>
    <cellStyle name="Migliaia 8 3 2 5 2 3 2" xfId="31064" xr:uid="{097668F7-9CEF-4F14-8DE2-121649D23EAA}"/>
    <cellStyle name="Migliaia 8 3 2 5 2 4" xfId="8857" xr:uid="{7B722C10-CB6A-4820-9280-46C0FB18BC70}"/>
    <cellStyle name="Migliaia 8 3 2 5 2 5" xfId="22006" xr:uid="{25603588-AF13-410D-9C07-11EA9B86C64D}"/>
    <cellStyle name="Migliaia 8 3 2 5 3" xfId="12659" xr:uid="{0BC33833-E45C-450F-9C3A-CD7B8F4B4F6D}"/>
    <cellStyle name="Migliaia 8 3 2 5 3 2" xfId="25767" xr:uid="{89BDDA41-8A81-4600-AF5C-74AE725496D1}"/>
    <cellStyle name="Migliaia 8 3 2 5 4" xfId="16451" xr:uid="{D8AB48FA-7DC1-45F0-AEE7-9C55B05E84FC}"/>
    <cellStyle name="Migliaia 8 3 2 5 4 2" xfId="29549" xr:uid="{C206801E-61BC-42B3-8744-EB9D7DDFEB91}"/>
    <cellStyle name="Migliaia 8 3 2 5 5" xfId="7318" xr:uid="{D3F3FA2C-D6B9-448B-A66E-7C15CC1400AE}"/>
    <cellStyle name="Migliaia 8 3 2 5 6" xfId="20471" xr:uid="{87BE72E3-A207-44BE-8129-DCC913FF3821}"/>
    <cellStyle name="Migliaia 8 3 2 6" xfId="4395" xr:uid="{00000000-0005-0000-0000-000024120000}"/>
    <cellStyle name="Migliaia 8 3 2 6 2" xfId="13163" xr:uid="{5755A555-CDDA-4717-851A-F318795C95D1}"/>
    <cellStyle name="Migliaia 8 3 2 6 2 2" xfId="26271" xr:uid="{41FF7545-1C3C-4946-9A46-A516FED312B1}"/>
    <cellStyle name="Migliaia 8 3 2 6 3" xfId="16931" xr:uid="{A7C889DD-796D-4D4B-9A87-E87553F6F857}"/>
    <cellStyle name="Migliaia 8 3 2 6 3 2" xfId="30029" xr:uid="{53ACBB2C-1B19-4D68-8414-99F545C8BDD8}"/>
    <cellStyle name="Migliaia 8 3 2 6 4" xfId="7822" xr:uid="{F9A60E6C-A085-4559-B4D8-77E322A33A55}"/>
    <cellStyle name="Migliaia 8 3 2 6 5" xfId="20974" xr:uid="{F8320B49-827A-4842-87D1-6FB2FDC40BF7}"/>
    <cellStyle name="Migliaia 8 3 2 7" xfId="2835" xr:uid="{00000000-0005-0000-0000-000025120000}"/>
    <cellStyle name="Migliaia 8 3 2 7 2" xfId="11616" xr:uid="{3B923F50-2652-4CCB-AC95-DFDFB397C3E9}"/>
    <cellStyle name="Migliaia 8 3 2 7 2 2" xfId="24731" xr:uid="{BFDD2831-4B2F-4FEE-A5E8-8455869CF2D4}"/>
    <cellStyle name="Migliaia 8 3 2 7 3" xfId="15415" xr:uid="{9160BE59-FD67-4B0D-B5E9-613D99F68B94}"/>
    <cellStyle name="Migliaia 8 3 2 7 3 2" xfId="28513" xr:uid="{370F18B8-4E5E-4876-98CB-63B7B7E07548}"/>
    <cellStyle name="Migliaia 8 3 2 7 4" xfId="9091" xr:uid="{DB2B51A9-C6DF-4F85-8844-C5F2B0B66F71}"/>
    <cellStyle name="Migliaia 8 3 2 7 5" xfId="22240" xr:uid="{1715045E-F154-4A18-8A5A-5EEA244B29E7}"/>
    <cellStyle name="Migliaia 8 3 2 8" xfId="5672" xr:uid="{00000000-0005-0000-0000-000026120000}"/>
    <cellStyle name="Migliaia 8 3 2 8 2" xfId="14439" xr:uid="{BC330CE1-F433-4B12-BD34-DA8F5918FA18}"/>
    <cellStyle name="Migliaia 8 3 2 8 2 2" xfId="27540" xr:uid="{36258673-9BC5-47C9-BBED-8456BCD97A19}"/>
    <cellStyle name="Migliaia 8 3 2 8 3" xfId="18200" xr:uid="{A0DC57E8-4E11-4CD0-8062-D4A5C80D4539}"/>
    <cellStyle name="Migliaia 8 3 2 8 3 2" xfId="31298" xr:uid="{0D5C2876-0B6B-49BE-9930-FE43A2CDDCE6}"/>
    <cellStyle name="Migliaia 8 3 2 8 4" xfId="9324" xr:uid="{776465C4-3EB4-4387-8660-A022E0E4995E}"/>
    <cellStyle name="Migliaia 8 3 2 8 5" xfId="22473" xr:uid="{1F7C7CAF-E4A2-4F24-87E0-52FE1857FE2E}"/>
    <cellStyle name="Migliaia 8 3 2 9" xfId="9557" xr:uid="{7682423A-FC4A-4D62-ACD1-1142C0A16FF3}"/>
    <cellStyle name="Migliaia 8 3 2 9 2" xfId="22706" xr:uid="{3AC9EF05-2908-4667-8887-CE930A775A3A}"/>
    <cellStyle name="Migliaia 8 3 3" xfId="2136" xr:uid="{00000000-0005-0000-0000-000027120000}"/>
    <cellStyle name="Migliaia 8 3 3 2" xfId="4610" xr:uid="{00000000-0005-0000-0000-000028120000}"/>
    <cellStyle name="Migliaia 8 3 3 2 2" xfId="13377" xr:uid="{A15637DA-CC8D-40C5-879F-D373040DA541}"/>
    <cellStyle name="Migliaia 8 3 3 2 2 2" xfId="26485" xr:uid="{3118DDC8-A222-4242-B6D4-1519EDABBE84}"/>
    <cellStyle name="Migliaia 8 3 3 2 3" xfId="17145" xr:uid="{5140AE13-1082-4881-A89F-69D24FB09F29}"/>
    <cellStyle name="Migliaia 8 3 3 2 3 2" xfId="30243" xr:uid="{8802382E-ACD0-473F-8CDC-003DBD092636}"/>
    <cellStyle name="Migliaia 8 3 3 2 4" xfId="8036" xr:uid="{595C44BD-FB79-428E-889C-FBAFAF99A1F8}"/>
    <cellStyle name="Migliaia 8 3 3 2 5" xfId="21187" xr:uid="{2D7DCD9C-C274-4273-A6E8-2C44A9D3402C}"/>
    <cellStyle name="Migliaia 8 3 3 3" xfId="3057" xr:uid="{00000000-0005-0000-0000-000029120000}"/>
    <cellStyle name="Migliaia 8 3 3 3 2" xfId="15629" xr:uid="{4AADB903-F2EB-459E-93F3-26784800E2E2}"/>
    <cellStyle name="Migliaia 8 3 3 3 2 2" xfId="28727" xr:uid="{B379CD2C-87F6-4699-9548-58D505DD989A}"/>
    <cellStyle name="Migliaia 8 3 3 3 3" xfId="11837" xr:uid="{5E82F282-5171-420A-B3BC-1E26AA687351}"/>
    <cellStyle name="Migliaia 8 3 3 3 4" xfId="24945" xr:uid="{4947A897-B118-4AE3-AD7B-BDBEE594E293}"/>
    <cellStyle name="Migliaia 8 3 3 4" xfId="11012" xr:uid="{57432336-FF64-4185-9A26-C495E1640D51}"/>
    <cellStyle name="Migliaia 8 3 3 4 2" xfId="24128" xr:uid="{8D75858F-753B-4366-AA71-C2D10AE0D7DB}"/>
    <cellStyle name="Migliaia 8 3 3 5" xfId="14806" xr:uid="{A1E3AD1E-B637-4CF6-9ACF-6966C826DA0B}"/>
    <cellStyle name="Migliaia 8 3 3 5 2" xfId="27904" xr:uid="{F38E8605-C501-44FD-A959-C91B93E2B280}"/>
    <cellStyle name="Migliaia 8 3 3 6" xfId="6496" xr:uid="{6B46CA78-50AB-4571-B619-C95D3ED0B425}"/>
    <cellStyle name="Migliaia 8 3 3 7" xfId="19652" xr:uid="{71263B93-6935-4E4E-BBD6-DDC238B1610C}"/>
    <cellStyle name="Migliaia 8 3 4" xfId="3292" xr:uid="{00000000-0005-0000-0000-00002A120000}"/>
    <cellStyle name="Migliaia 8 3 4 2" xfId="4845" xr:uid="{00000000-0005-0000-0000-00002B120000}"/>
    <cellStyle name="Migliaia 8 3 4 2 2" xfId="13612" xr:uid="{8197F91F-0FAE-4A93-8EE3-214DC6F43B7C}"/>
    <cellStyle name="Migliaia 8 3 4 2 2 2" xfId="26720" xr:uid="{60CE7BB7-75F0-41F3-8C35-AEAC5FA63226}"/>
    <cellStyle name="Migliaia 8 3 4 2 3" xfId="17380" xr:uid="{1042B88B-103E-43F8-8913-FF2A13C5273C}"/>
    <cellStyle name="Migliaia 8 3 4 2 3 2" xfId="30478" xr:uid="{B74C84CA-F9EA-43C6-A712-FD8C02D59B56}"/>
    <cellStyle name="Migliaia 8 3 4 2 4" xfId="8271" xr:uid="{852DA888-FF9D-48AD-A6CE-F170FBA4F0B4}"/>
    <cellStyle name="Migliaia 8 3 4 2 5" xfId="21421" xr:uid="{850E744B-5795-4783-B8CA-1AB4AEF0655B}"/>
    <cellStyle name="Migliaia 8 3 4 3" xfId="12072" xr:uid="{814795E3-A207-4E8A-88C2-44F521684730}"/>
    <cellStyle name="Migliaia 8 3 4 3 2" xfId="25180" xr:uid="{3C33779C-E0E3-42F1-9287-B41BB0FCF52B}"/>
    <cellStyle name="Migliaia 8 3 4 4" xfId="15864" xr:uid="{407C8B51-935D-4B22-960D-20DDDF9F0286}"/>
    <cellStyle name="Migliaia 8 3 4 4 2" xfId="28962" xr:uid="{A8A2EBF5-3E6D-49BA-8F20-BC3019386C3B}"/>
    <cellStyle name="Migliaia 8 3 4 5" xfId="6731" xr:uid="{333482D4-EEE7-4C2A-BB2C-E11126C93A3D}"/>
    <cellStyle name="Migliaia 8 3 4 6" xfId="19886" xr:uid="{F1A04EC5-F3B3-48B6-B5BB-B9144A1D0B37}"/>
    <cellStyle name="Migliaia 8 3 5" xfId="3528" xr:uid="{00000000-0005-0000-0000-00002C120000}"/>
    <cellStyle name="Migliaia 8 3 5 2" xfId="5081" xr:uid="{00000000-0005-0000-0000-00002D120000}"/>
    <cellStyle name="Migliaia 8 3 5 2 2" xfId="13848" xr:uid="{A2985117-EE90-4CC0-93E1-08FFA2340996}"/>
    <cellStyle name="Migliaia 8 3 5 2 2 2" xfId="26956" xr:uid="{598F4FFD-54ED-4F5B-BDBD-E2F6F86042FE}"/>
    <cellStyle name="Migliaia 8 3 5 2 3" xfId="17616" xr:uid="{EC230B24-B1D7-4ED4-9EEC-335327F9ADCB}"/>
    <cellStyle name="Migliaia 8 3 5 2 3 2" xfId="30714" xr:uid="{E323FE9B-BB99-48DC-86F9-F530779185DC}"/>
    <cellStyle name="Migliaia 8 3 5 2 4" xfId="8507" xr:uid="{1B5701CE-34A0-4405-89E2-52CD0C4446D3}"/>
    <cellStyle name="Migliaia 8 3 5 2 5" xfId="21656" xr:uid="{F73D03F4-6397-470F-B944-C215D54531B5}"/>
    <cellStyle name="Migliaia 8 3 5 3" xfId="12308" xr:uid="{2611D45C-D4A2-4C8E-A6E3-49D8DB32F9A9}"/>
    <cellStyle name="Migliaia 8 3 5 3 2" xfId="25416" xr:uid="{431E4AF0-28E3-4EC9-89C4-F0DDE13812E7}"/>
    <cellStyle name="Migliaia 8 3 5 4" xfId="16100" xr:uid="{2C574950-1032-4A5F-A23F-56EA6490A054}"/>
    <cellStyle name="Migliaia 8 3 5 4 2" xfId="29198" xr:uid="{2CF28287-241D-43C2-80C6-8BD98C9FE92A}"/>
    <cellStyle name="Migliaia 8 3 5 5" xfId="6967" xr:uid="{FAAA2579-EDDF-46B3-84E1-816F0DCF8504}"/>
    <cellStyle name="Migliaia 8 3 5 6" xfId="20121" xr:uid="{BC611A2B-0008-47CB-9828-80FFA921CE78}"/>
    <cellStyle name="Migliaia 8 3 6" xfId="3763" xr:uid="{00000000-0005-0000-0000-00002E120000}"/>
    <cellStyle name="Migliaia 8 3 6 2" xfId="5315" xr:uid="{00000000-0005-0000-0000-00002F120000}"/>
    <cellStyle name="Migliaia 8 3 6 2 2" xfId="14082" xr:uid="{CAA01E28-CBE5-44C4-8AD3-D655BE4A96E9}"/>
    <cellStyle name="Migliaia 8 3 6 2 2 2" xfId="27190" xr:uid="{2E02DBD5-8A74-440A-9B43-0A466587EA05}"/>
    <cellStyle name="Migliaia 8 3 6 2 3" xfId="17850" xr:uid="{090F2F8F-5AB6-4590-A4A3-204857492632}"/>
    <cellStyle name="Migliaia 8 3 6 2 3 2" xfId="30948" xr:uid="{6DFCFD75-F885-4880-A9C7-689F55FF544C}"/>
    <cellStyle name="Migliaia 8 3 6 2 4" xfId="8741" xr:uid="{462F5711-9D30-4799-B6CE-F3A77EAD5188}"/>
    <cellStyle name="Migliaia 8 3 6 2 5" xfId="21890" xr:uid="{6FC4148C-E26A-46D5-B0EF-2D34BE636DC0}"/>
    <cellStyle name="Migliaia 8 3 6 3" xfId="12543" xr:uid="{7B893875-33B5-4DCE-B761-A329CC450745}"/>
    <cellStyle name="Migliaia 8 3 6 3 2" xfId="25651" xr:uid="{EBAD8DF7-E31E-41FA-9F63-4BDA4D9626D5}"/>
    <cellStyle name="Migliaia 8 3 6 4" xfId="16335" xr:uid="{5F396BA8-1247-40DC-B862-A4DF79CF0566}"/>
    <cellStyle name="Migliaia 8 3 6 4 2" xfId="29433" xr:uid="{AC04A689-F62B-4DDD-B2F0-BE22AB8274D2}"/>
    <cellStyle name="Migliaia 8 3 6 5" xfId="7202" xr:uid="{6955B079-DCCE-4E35-A2D2-AA9F9420D333}"/>
    <cellStyle name="Migliaia 8 3 6 6" xfId="20355" xr:uid="{717A66B7-D048-431A-A29F-172AEB79D861}"/>
    <cellStyle name="Migliaia 8 3 7" xfId="4245" xr:uid="{00000000-0005-0000-0000-000030120000}"/>
    <cellStyle name="Migliaia 8 3 7 2" xfId="13013" xr:uid="{E4E58205-5B03-4E41-8644-4FBC919B5927}"/>
    <cellStyle name="Migliaia 8 3 7 2 2" xfId="26121" xr:uid="{6D4370AD-FAC0-4234-B44D-9F6077D7BBE6}"/>
    <cellStyle name="Migliaia 8 3 7 3" xfId="16785" xr:uid="{20B2F291-99BE-4600-9881-610EC3D20DA7}"/>
    <cellStyle name="Migliaia 8 3 7 3 2" xfId="29883" xr:uid="{55122F81-49A4-4E7A-AC5E-680F25318921}"/>
    <cellStyle name="Migliaia 8 3 7 4" xfId="7672" xr:uid="{86943794-6541-4BB7-AAA3-89EC8B6F75B9}"/>
    <cellStyle name="Migliaia 8 3 7 5" xfId="20825" xr:uid="{6E234C82-0CB1-4D02-91E7-8A9F9AF768D6}"/>
    <cellStyle name="Migliaia 8 3 8" xfId="2677" xr:uid="{00000000-0005-0000-0000-000031120000}"/>
    <cellStyle name="Migliaia 8 3 8 2" xfId="11467" xr:uid="{2EE385CE-4EB6-4D0B-B893-6780F0FB8BDF}"/>
    <cellStyle name="Migliaia 8 3 8 2 2" xfId="24582" xr:uid="{259AA64F-0FC1-44CD-867E-4F05B5AEEED4}"/>
    <cellStyle name="Migliaia 8 3 8 3" xfId="15257" xr:uid="{D7159705-07D9-4F37-AC42-9F5E39D91419}"/>
    <cellStyle name="Migliaia 8 3 8 3 2" xfId="28355" xr:uid="{C641C30F-6628-4A90-870A-55D693576313}"/>
    <cellStyle name="Migliaia 8 3 8 4" xfId="8975" xr:uid="{96BC5A99-5AA4-492E-AB46-61145E3C311F}"/>
    <cellStyle name="Migliaia 8 3 8 5" xfId="22124" xr:uid="{9028427E-0FD5-45B2-A079-4B919774045B}"/>
    <cellStyle name="Migliaia 8 3 9" xfId="5556" xr:uid="{00000000-0005-0000-0000-000032120000}"/>
    <cellStyle name="Migliaia 8 3 9 2" xfId="14323" xr:uid="{373BCB7E-8320-40FE-B693-5DF094F7C067}"/>
    <cellStyle name="Migliaia 8 3 9 2 2" xfId="27424" xr:uid="{B354949F-8114-4D84-BC30-FAB7F6ECD101}"/>
    <cellStyle name="Migliaia 8 3 9 3" xfId="18084" xr:uid="{0F49F706-D87A-4659-B30D-F93F66DB7EF8}"/>
    <cellStyle name="Migliaia 8 3 9 3 2" xfId="31182" xr:uid="{CDBB9CE7-1387-4B09-B618-7E2371E83938}"/>
    <cellStyle name="Migliaia 8 3 9 4" xfId="9208" xr:uid="{14F75000-FCB1-4DBF-A207-5AAA9C15DD4A}"/>
    <cellStyle name="Migliaia 8 3 9 5" xfId="22357" xr:uid="{54EE31DD-8E61-4CCB-97F5-AC13D6AF299A}"/>
    <cellStyle name="Migliaia 8 4" xfId="2190" xr:uid="{00000000-0005-0000-0000-000033120000}"/>
    <cellStyle name="Migliaia 8 4 10" xfId="9727" xr:uid="{FE19B979-ABF5-4289-8A08-27AA5AEC54FD}"/>
    <cellStyle name="Migliaia 8 4 10 2" xfId="22876" xr:uid="{D48D7B35-8113-4F38-B10F-16910C3A231D}"/>
    <cellStyle name="Migliaia 8 4 11" xfId="9962" xr:uid="{A8902089-6D20-4F0A-AFDB-668DA48C3CBE}"/>
    <cellStyle name="Migliaia 8 4 11 2" xfId="23111" xr:uid="{9EE8FC22-D202-4ACE-A5FF-9D348A77EED2}"/>
    <cellStyle name="Migliaia 8 4 12" xfId="10195" xr:uid="{2015E2F6-D15F-4C93-B790-7C5E1A8C6F09}"/>
    <cellStyle name="Migliaia 8 4 12 2" xfId="23344" xr:uid="{8209C142-4F81-48BB-A246-5541383E024A}"/>
    <cellStyle name="Migliaia 8 4 13" xfId="10435" xr:uid="{C925E5A7-9775-4982-AB69-68CE95EB477A}"/>
    <cellStyle name="Migliaia 8 4 13 2" xfId="23577" xr:uid="{DAE8F995-40E1-43B1-AC2F-F60591FC1D5B}"/>
    <cellStyle name="Migliaia 8 4 14" xfId="11066" xr:uid="{41CD5794-73F9-47BE-97DA-CD1A6CCCA81E}"/>
    <cellStyle name="Migliaia 8 4 14 2" xfId="24182" xr:uid="{3DC4A55F-B4A0-463C-8684-47C62938D605}"/>
    <cellStyle name="Migliaia 8 4 15" xfId="14860" xr:uid="{3801D3E7-B111-4578-B07C-C63237E4F3A7}"/>
    <cellStyle name="Migliaia 8 4 15 2" xfId="27958" xr:uid="{2D945A30-DFC7-4225-ABF5-2B3095E3E220}"/>
    <cellStyle name="Migliaia 8 4 16" xfId="6213" xr:uid="{31A5C7EC-BFE4-44C4-BA61-C14D094CE48C}"/>
    <cellStyle name="Migliaia 8 4 17" xfId="19377" xr:uid="{8942F360-CB72-4F17-B7BE-F40DF7A3D470}"/>
    <cellStyle name="Migliaia 8 4 2" xfId="3111" xr:uid="{00000000-0005-0000-0000-000034120000}"/>
    <cellStyle name="Migliaia 8 4 2 2" xfId="4664" xr:uid="{00000000-0005-0000-0000-000035120000}"/>
    <cellStyle name="Migliaia 8 4 2 2 2" xfId="13431" xr:uid="{85711DC4-E65F-4D01-A6C2-EBE87BB7AFA9}"/>
    <cellStyle name="Migliaia 8 4 2 2 2 2" xfId="26539" xr:uid="{7760C056-A988-4793-94B3-D0E4BEC2672A}"/>
    <cellStyle name="Migliaia 8 4 2 2 3" xfId="17199" xr:uid="{6FEFDBA8-29D8-4C72-BA7F-9CEB48D3F4CD}"/>
    <cellStyle name="Migliaia 8 4 2 2 3 2" xfId="30297" xr:uid="{15A998B6-0183-453C-AA4C-77C0BFF1C587}"/>
    <cellStyle name="Migliaia 8 4 2 2 4" xfId="8090" xr:uid="{09053B02-C356-4408-86FA-7C0944D2293E}"/>
    <cellStyle name="Migliaia 8 4 2 2 5" xfId="21241" xr:uid="{B69DA102-D002-45F0-97D1-3A9F8AEEC96F}"/>
    <cellStyle name="Migliaia 8 4 2 3" xfId="11891" xr:uid="{B449337F-CAC3-4E3A-86EE-94493288E9B3}"/>
    <cellStyle name="Migliaia 8 4 2 3 2" xfId="24999" xr:uid="{689DD5AD-3D61-4633-9667-A8CD9139D6EA}"/>
    <cellStyle name="Migliaia 8 4 2 4" xfId="15683" xr:uid="{8233A4CD-12DD-4DDD-BDDE-ED9F0B85B708}"/>
    <cellStyle name="Migliaia 8 4 2 4 2" xfId="28781" xr:uid="{F7A912E8-2C8E-4E9D-A9C9-BB407EC9F27C}"/>
    <cellStyle name="Migliaia 8 4 2 5" xfId="6550" xr:uid="{E819692C-A81F-42BC-A909-A5C4FEA1489B}"/>
    <cellStyle name="Migliaia 8 4 2 6" xfId="19706" xr:uid="{4C3F7F75-E40A-4903-AFBD-F6E7339FE4A7}"/>
    <cellStyle name="Migliaia 8 4 3" xfId="3346" xr:uid="{00000000-0005-0000-0000-000036120000}"/>
    <cellStyle name="Migliaia 8 4 3 2" xfId="4899" xr:uid="{00000000-0005-0000-0000-000037120000}"/>
    <cellStyle name="Migliaia 8 4 3 2 2" xfId="13666" xr:uid="{925ADEC4-4E5D-4F6C-96AE-E6B901AF3B20}"/>
    <cellStyle name="Migliaia 8 4 3 2 2 2" xfId="26774" xr:uid="{6F774A51-4FC2-4D94-98B9-33758F811EAF}"/>
    <cellStyle name="Migliaia 8 4 3 2 3" xfId="17434" xr:uid="{51192DDA-B24E-4442-BB1F-C6469D56AE07}"/>
    <cellStyle name="Migliaia 8 4 3 2 3 2" xfId="30532" xr:uid="{F4A152F0-FFD9-4A8B-AF00-8995609CA41C}"/>
    <cellStyle name="Migliaia 8 4 3 2 4" xfId="8325" xr:uid="{004856F5-7A21-4D59-9D46-23413307D178}"/>
    <cellStyle name="Migliaia 8 4 3 2 5" xfId="21475" xr:uid="{F23545DB-0860-4D0F-B27C-A7D7B386BAAE}"/>
    <cellStyle name="Migliaia 8 4 3 3" xfId="12126" xr:uid="{4C1993D4-6413-48BB-93A5-9FAA480EA0B1}"/>
    <cellStyle name="Migliaia 8 4 3 3 2" xfId="25234" xr:uid="{7CADC7FD-82A3-4DFF-88D4-0324884FDF12}"/>
    <cellStyle name="Migliaia 8 4 3 4" xfId="15918" xr:uid="{64660D67-7FA0-4DDA-A327-62EBB7034C9D}"/>
    <cellStyle name="Migliaia 8 4 3 4 2" xfId="29016" xr:uid="{D245FD37-98BB-4BEC-BDC8-D378442A0D8D}"/>
    <cellStyle name="Migliaia 8 4 3 5" xfId="6785" xr:uid="{888AD01A-E078-4E01-857F-6E0E48E8D37F}"/>
    <cellStyle name="Migliaia 8 4 3 6" xfId="19940" xr:uid="{00B0C1BF-4871-4DD6-9347-C25E08FB4D53}"/>
    <cellStyle name="Migliaia 8 4 4" xfId="3582" xr:uid="{00000000-0005-0000-0000-000038120000}"/>
    <cellStyle name="Migliaia 8 4 4 2" xfId="5135" xr:uid="{00000000-0005-0000-0000-000039120000}"/>
    <cellStyle name="Migliaia 8 4 4 2 2" xfId="13902" xr:uid="{76FF32A3-806B-40AA-AE90-10FE86400ADB}"/>
    <cellStyle name="Migliaia 8 4 4 2 2 2" xfId="27010" xr:uid="{C5E426FE-FF34-4655-B283-794B15CAB469}"/>
    <cellStyle name="Migliaia 8 4 4 2 3" xfId="17670" xr:uid="{C56794ED-C3E5-47E5-BC3F-0FAFC9383FF7}"/>
    <cellStyle name="Migliaia 8 4 4 2 3 2" xfId="30768" xr:uid="{4674920C-4AF1-4CDF-8656-16622B6C5F46}"/>
    <cellStyle name="Migliaia 8 4 4 2 4" xfId="8561" xr:uid="{48CD6CD3-9579-43F5-AAC8-05F32375AB3E}"/>
    <cellStyle name="Migliaia 8 4 4 2 5" xfId="21710" xr:uid="{C515A611-9119-46D9-B290-1E6C815750BF}"/>
    <cellStyle name="Migliaia 8 4 4 3" xfId="12362" xr:uid="{0672E407-072D-43BE-8071-15401224CCE1}"/>
    <cellStyle name="Migliaia 8 4 4 3 2" xfId="25470" xr:uid="{52B86706-2E82-40B9-8409-27526B800833}"/>
    <cellStyle name="Migliaia 8 4 4 4" xfId="16154" xr:uid="{36936A2B-D077-4E58-AA72-8D5413D9896B}"/>
    <cellStyle name="Migliaia 8 4 4 4 2" xfId="29252" xr:uid="{B6F086A2-8913-4CC5-8D6F-BB3ABF5B741F}"/>
    <cellStyle name="Migliaia 8 4 4 5" xfId="7021" xr:uid="{4FE43112-F51E-496B-BE93-FBADB9E57610}"/>
    <cellStyle name="Migliaia 8 4 4 6" xfId="20175" xr:uid="{02ABAD2B-79C8-41EA-B440-02E193A007A4}"/>
    <cellStyle name="Migliaia 8 4 5" xfId="3817" xr:uid="{00000000-0005-0000-0000-00003A120000}"/>
    <cellStyle name="Migliaia 8 4 5 2" xfId="5369" xr:uid="{00000000-0005-0000-0000-00003B120000}"/>
    <cellStyle name="Migliaia 8 4 5 2 2" xfId="14136" xr:uid="{24D0B5F7-51DF-4225-8E4F-546692DD2049}"/>
    <cellStyle name="Migliaia 8 4 5 2 2 2" xfId="27244" xr:uid="{D1A99B75-854E-4048-851D-87F4B59644E1}"/>
    <cellStyle name="Migliaia 8 4 5 2 3" xfId="17904" xr:uid="{D1D3582E-A494-42DE-BC13-BD934C98B9AF}"/>
    <cellStyle name="Migliaia 8 4 5 2 3 2" xfId="31002" xr:uid="{04C258D4-629C-44E2-94E5-AB4872EE57E0}"/>
    <cellStyle name="Migliaia 8 4 5 2 4" xfId="8795" xr:uid="{17EC5467-5C2C-404A-9274-8072287953C5}"/>
    <cellStyle name="Migliaia 8 4 5 2 5" xfId="21944" xr:uid="{D5841EA1-2C23-4898-A4AE-D1BFCF531C4D}"/>
    <cellStyle name="Migliaia 8 4 5 3" xfId="12597" xr:uid="{23745600-194E-4268-8A58-FB62447E00E7}"/>
    <cellStyle name="Migliaia 8 4 5 3 2" xfId="25705" xr:uid="{AFCB947D-B0B0-4436-9789-B0A4E701E0F5}"/>
    <cellStyle name="Migliaia 8 4 5 4" xfId="16389" xr:uid="{775B17F2-7EBF-43A0-B729-B2BFB263B8C2}"/>
    <cellStyle name="Migliaia 8 4 5 4 2" xfId="29487" xr:uid="{1F17AA69-C0F8-4EDF-943B-BA45B85415E8}"/>
    <cellStyle name="Migliaia 8 4 5 5" xfId="7256" xr:uid="{58E5B6FF-C3EF-4DC9-9D18-E3A7E8A3B04B}"/>
    <cellStyle name="Migliaia 8 4 5 6" xfId="20409" xr:uid="{218C51CA-4EAB-4A37-B149-893E7F23FA6D}"/>
    <cellStyle name="Migliaia 8 4 6" xfId="4330" xr:uid="{00000000-0005-0000-0000-00003C120000}"/>
    <cellStyle name="Migliaia 8 4 6 2" xfId="13098" xr:uid="{3C2886D2-1435-4E5D-B8DA-C003D05DDCB5}"/>
    <cellStyle name="Migliaia 8 4 6 2 2" xfId="26206" xr:uid="{E2A44B81-A949-4FAC-91D8-2CF25C872330}"/>
    <cellStyle name="Migliaia 8 4 6 3" xfId="16869" xr:uid="{22001DEC-1A24-4BFE-885A-50CF35E4786A}"/>
    <cellStyle name="Migliaia 8 4 6 3 2" xfId="29967" xr:uid="{C32AE67F-4ACC-4BB7-84B8-FFC456B7AA54}"/>
    <cellStyle name="Migliaia 8 4 6 4" xfId="7757" xr:uid="{D0569E94-5246-4D71-893D-09D7A4EBB19A}"/>
    <cellStyle name="Migliaia 8 4 6 5" xfId="20909" xr:uid="{7FD34514-A5E4-4789-BBDC-5FBB8F6B862A}"/>
    <cellStyle name="Migliaia 8 4 7" xfId="2765" xr:uid="{00000000-0005-0000-0000-00003D120000}"/>
    <cellStyle name="Migliaia 8 4 7 2" xfId="11551" xr:uid="{3E633F24-749E-4FC4-8727-B2AD37A5EF8F}"/>
    <cellStyle name="Migliaia 8 4 7 2 2" xfId="24666" xr:uid="{158CAF3B-1B6E-4D17-8DC0-678CDDB1939E}"/>
    <cellStyle name="Migliaia 8 4 7 3" xfId="15345" xr:uid="{AFF6F5DE-BADF-4B30-AD2D-02490C746E77}"/>
    <cellStyle name="Migliaia 8 4 7 3 2" xfId="28443" xr:uid="{39CF25EB-EFBB-49C1-AAF4-0EEB48906B40}"/>
    <cellStyle name="Migliaia 8 4 7 4" xfId="9029" xr:uid="{BE131CAF-AB0D-4CDA-83C2-F53FEABF4143}"/>
    <cellStyle name="Migliaia 8 4 7 5" xfId="22178" xr:uid="{43D16716-5CDD-4B3F-8845-F45140584EF0}"/>
    <cellStyle name="Migliaia 8 4 8" xfId="5610" xr:uid="{00000000-0005-0000-0000-00003E120000}"/>
    <cellStyle name="Migliaia 8 4 8 2" xfId="14377" xr:uid="{207C487E-A790-4354-BB42-93EF10AE2ABB}"/>
    <cellStyle name="Migliaia 8 4 8 2 2" xfId="27478" xr:uid="{A3E43E17-E07D-45B9-B674-1C1AD48E3314}"/>
    <cellStyle name="Migliaia 8 4 8 3" xfId="18138" xr:uid="{03EA4599-D7A9-4FF2-9740-B15FD24E522A}"/>
    <cellStyle name="Migliaia 8 4 8 3 2" xfId="31236" xr:uid="{903A016C-8261-41EE-BC22-C5A0ABD85136}"/>
    <cellStyle name="Migliaia 8 4 8 4" xfId="9262" xr:uid="{00BE89CF-EE1E-4998-B3EC-C578C2386298}"/>
    <cellStyle name="Migliaia 8 4 8 5" xfId="22411" xr:uid="{CDF39475-B416-45D0-A6B9-971D2BA8DD1D}"/>
    <cellStyle name="Migliaia 8 4 9" xfId="9495" xr:uid="{1F8DFF11-CF47-403C-8F53-FC9DE6891503}"/>
    <cellStyle name="Migliaia 8 4 9 2" xfId="22644" xr:uid="{12852C8B-1053-466F-A3A9-F46FBF1DFA06}"/>
    <cellStyle name="Migliaia 8 5" xfId="2014" xr:uid="{00000000-0005-0000-0000-00003F120000}"/>
    <cellStyle name="Migliaia 8 5 2" xfId="4540" xr:uid="{00000000-0005-0000-0000-000040120000}"/>
    <cellStyle name="Migliaia 8 5 2 2" xfId="13307" xr:uid="{FFC00BA2-EED5-4CAC-809F-7FF74B1D4433}"/>
    <cellStyle name="Migliaia 8 5 2 2 2" xfId="26415" xr:uid="{613999C2-5312-40C8-9FDF-16BC0F2BC458}"/>
    <cellStyle name="Migliaia 8 5 2 3" xfId="17075" xr:uid="{B969D510-BD7C-40C7-A6CE-B7D61DAF7256}"/>
    <cellStyle name="Migliaia 8 5 2 3 2" xfId="30173" xr:uid="{EC2A2A69-ADC6-446C-ACA3-09FAA879AE0E}"/>
    <cellStyle name="Migliaia 8 5 2 4" xfId="7966" xr:uid="{B7430588-58CF-4631-B340-0243094A6F9F}"/>
    <cellStyle name="Migliaia 8 5 2 5" xfId="21117" xr:uid="{DF724611-D875-4AF7-AA9D-E9D672300FFC}"/>
    <cellStyle name="Migliaia 8 5 3" xfId="2983" xr:uid="{00000000-0005-0000-0000-000041120000}"/>
    <cellStyle name="Migliaia 8 5 3 2" xfId="15559" xr:uid="{5BFF3BBB-02BA-4ECD-9941-D239489812BB}"/>
    <cellStyle name="Migliaia 8 5 3 2 2" xfId="28657" xr:uid="{656C263A-9D0B-4F22-8EC4-974C9C820F6E}"/>
    <cellStyle name="Migliaia 8 5 3 3" xfId="11763" xr:uid="{DA66C45B-3827-4335-9DEB-A075D996B1A5}"/>
    <cellStyle name="Migliaia 8 5 3 4" xfId="24875" xr:uid="{FC844427-57F0-40D8-8D54-06A1B2B9C45F}"/>
    <cellStyle name="Migliaia 8 5 4" xfId="10890" xr:uid="{9C77B0B8-89BE-430B-8217-366FB4BCCD5F}"/>
    <cellStyle name="Migliaia 8 5 4 2" xfId="24010" xr:uid="{3AD26171-8572-4023-82D9-ECD1DA64975A}"/>
    <cellStyle name="Migliaia 8 5 5" xfId="14744" xr:uid="{32014262-D089-424D-9580-72FAED9271BF}"/>
    <cellStyle name="Migliaia 8 5 5 2" xfId="27842" xr:uid="{C42A7C4F-E58C-4541-8400-09CD340D3CA4}"/>
    <cellStyle name="Migliaia 8 5 6" xfId="6422" xr:uid="{BB4C1C18-AEE4-4A3C-802B-A425428D86E1}"/>
    <cellStyle name="Migliaia 8 5 7" xfId="19582" xr:uid="{9C84DB01-EEBD-4325-A39F-3872A77B1469}"/>
    <cellStyle name="Migliaia 8 6" xfId="3230" xr:uid="{00000000-0005-0000-0000-000042120000}"/>
    <cellStyle name="Migliaia 8 6 2" xfId="4783" xr:uid="{00000000-0005-0000-0000-000043120000}"/>
    <cellStyle name="Migliaia 8 6 2 2" xfId="13550" xr:uid="{ED88524C-AD3C-4114-9DB9-542B33712783}"/>
    <cellStyle name="Migliaia 8 6 2 2 2" xfId="26658" xr:uid="{2EE22742-3A29-4A45-9DC4-F8067BD83B4A}"/>
    <cellStyle name="Migliaia 8 6 2 3" xfId="17318" xr:uid="{CF8227F4-980D-4EB7-8D92-AD3809660F00}"/>
    <cellStyle name="Migliaia 8 6 2 3 2" xfId="30416" xr:uid="{7D0D15BB-1456-43C1-A46C-F346908ADBF2}"/>
    <cellStyle name="Migliaia 8 6 2 4" xfId="8209" xr:uid="{C44BAA9E-FF3D-4064-8125-99324AF67265}"/>
    <cellStyle name="Migliaia 8 6 2 5" xfId="21359" xr:uid="{E4A6D860-AE88-42F6-AEC3-287F72A7DD71}"/>
    <cellStyle name="Migliaia 8 6 3" xfId="12010" xr:uid="{6A073913-76E1-4236-BC0A-DCD1ABE744BF}"/>
    <cellStyle name="Migliaia 8 6 3 2" xfId="25118" xr:uid="{08BE786A-7E6A-4D38-B790-CDECA39A87E9}"/>
    <cellStyle name="Migliaia 8 6 4" xfId="15802" xr:uid="{3402C165-A726-44C4-AB0A-4024F2DE8F89}"/>
    <cellStyle name="Migliaia 8 6 4 2" xfId="28900" xr:uid="{D8EFB986-D460-4C12-B862-E55455B5EA1A}"/>
    <cellStyle name="Migliaia 8 6 5" xfId="6669" xr:uid="{8AFE3F45-D65E-43A0-8C8B-8B7FFC77FF39}"/>
    <cellStyle name="Migliaia 8 6 6" xfId="19824" xr:uid="{87FA368E-4F3A-4299-BA7E-382766EDAD24}"/>
    <cellStyle name="Migliaia 8 7" xfId="3466" xr:uid="{00000000-0005-0000-0000-000044120000}"/>
    <cellStyle name="Migliaia 8 7 2" xfId="5019" xr:uid="{00000000-0005-0000-0000-000045120000}"/>
    <cellStyle name="Migliaia 8 7 2 2" xfId="13786" xr:uid="{C0F3EDBB-C53E-48AB-8A08-864766CBBF43}"/>
    <cellStyle name="Migliaia 8 7 2 2 2" xfId="26894" xr:uid="{813A52BD-C898-4B7F-967B-53B22D72584F}"/>
    <cellStyle name="Migliaia 8 7 2 3" xfId="17554" xr:uid="{D897CED5-3366-4B85-86D1-344175BC8343}"/>
    <cellStyle name="Migliaia 8 7 2 3 2" xfId="30652" xr:uid="{E43A8D96-C0B4-4AFA-BB5C-DCDF375D0664}"/>
    <cellStyle name="Migliaia 8 7 2 4" xfId="8445" xr:uid="{FEDA9E45-602B-4868-9820-3FF03DB0720E}"/>
    <cellStyle name="Migliaia 8 7 2 5" xfId="21594" xr:uid="{A345D6AB-61F2-489A-A5E7-F4EBA52BD126}"/>
    <cellStyle name="Migliaia 8 7 3" xfId="12246" xr:uid="{52C57F8D-B310-4F71-A0C6-ED2893C2278B}"/>
    <cellStyle name="Migliaia 8 7 3 2" xfId="25354" xr:uid="{F0931EFC-B7DD-4198-B8FD-70C11C676E13}"/>
    <cellStyle name="Migliaia 8 7 4" xfId="16038" xr:uid="{8F11FEE2-49B1-4E47-ACE1-7A7EFE665D35}"/>
    <cellStyle name="Migliaia 8 7 4 2" xfId="29136" xr:uid="{F5CFDB0D-F8C4-4A75-AC68-8A9F8B29F7EC}"/>
    <cellStyle name="Migliaia 8 7 5" xfId="6905" xr:uid="{4730B060-E830-4D75-B7A1-2C243FFA39C4}"/>
    <cellStyle name="Migliaia 8 7 6" xfId="20059" xr:uid="{B9AFCD1E-D4F5-450A-B7F7-E2E8890412B5}"/>
    <cellStyle name="Migliaia 8 8" xfId="3701" xr:uid="{00000000-0005-0000-0000-000046120000}"/>
    <cellStyle name="Migliaia 8 8 2" xfId="5253" xr:uid="{00000000-0005-0000-0000-000047120000}"/>
    <cellStyle name="Migliaia 8 8 2 2" xfId="14020" xr:uid="{13AC4201-3703-404E-BD83-B68D39C22364}"/>
    <cellStyle name="Migliaia 8 8 2 2 2" xfId="27128" xr:uid="{612F816B-AF78-4EEE-A48B-30FAE9036A0B}"/>
    <cellStyle name="Migliaia 8 8 2 3" xfId="17788" xr:uid="{535FE101-9A70-45CB-A355-A0445FE30905}"/>
    <cellStyle name="Migliaia 8 8 2 3 2" xfId="30886" xr:uid="{0F508C5D-C33D-43C9-8D1B-70F427FDAC65}"/>
    <cellStyle name="Migliaia 8 8 2 4" xfId="8679" xr:uid="{04FC231F-4BA0-4116-8523-FB340268E491}"/>
    <cellStyle name="Migliaia 8 8 2 5" xfId="21828" xr:uid="{C4C5EE27-58DB-4AF3-809F-C07363CBDC45}"/>
    <cellStyle name="Migliaia 8 8 3" xfId="12481" xr:uid="{17900AAD-9541-4369-8B77-2BEF8FEDBDF9}"/>
    <cellStyle name="Migliaia 8 8 3 2" xfId="25589" xr:uid="{CFEF495B-3E0B-4062-98B2-B3B3B682172E}"/>
    <cellStyle name="Migliaia 8 8 4" xfId="16273" xr:uid="{583C001E-FAB3-4C7E-871C-D3F510263133}"/>
    <cellStyle name="Migliaia 8 8 4 2" xfId="29371" xr:uid="{5EFB9719-E070-4078-A90B-5910BF4B243C}"/>
    <cellStyle name="Migliaia 8 8 5" xfId="7140" xr:uid="{83043C12-360D-4665-A759-CB104D77D2DB}"/>
    <cellStyle name="Migliaia 8 8 6" xfId="20293" xr:uid="{C2F4DE09-DCDE-4493-B409-C23AC0EEB1AE}"/>
    <cellStyle name="Migliaia 8 9" xfId="4172" xr:uid="{00000000-0005-0000-0000-000048120000}"/>
    <cellStyle name="Migliaia 8 9 2" xfId="12940" xr:uid="{31B0D231-966F-40ED-B351-338BD4E8B9CE}"/>
    <cellStyle name="Migliaia 8 9 2 2" xfId="26048" xr:uid="{CF8D5F29-D687-415A-99AF-927EDF487B4D}"/>
    <cellStyle name="Migliaia 8 9 3" xfId="16723" xr:uid="{4F72E659-CC73-4285-877C-3756056672E1}"/>
    <cellStyle name="Migliaia 8 9 3 2" xfId="29821" xr:uid="{CD3E456A-D990-4FB0-8D1E-9723036BCB02}"/>
    <cellStyle name="Migliaia 8 9 4" xfId="7599" xr:uid="{437F4476-3800-4585-AEB0-D9EFE1187C5F}"/>
    <cellStyle name="Migliaia 8 9 5" xfId="20752" xr:uid="{DC982D9F-B43A-4D42-A71C-FF2136F3DB28}"/>
    <cellStyle name="Migliaia 9" xfId="1385" xr:uid="{00000000-0005-0000-0000-000049120000}"/>
    <cellStyle name="Migliaia 9 10" xfId="5492" xr:uid="{00000000-0005-0000-0000-00004A120000}"/>
    <cellStyle name="Migliaia 9 10 2" xfId="14259" xr:uid="{0C7F6C01-65CC-4F12-89AB-09E8A1AC60E3}"/>
    <cellStyle name="Migliaia 9 10 2 2" xfId="27364" xr:uid="{0BDC69B2-CF93-4EB2-8F23-9F5D8FE44703}"/>
    <cellStyle name="Migliaia 9 10 3" xfId="18024" xr:uid="{F4F307F8-BFDD-48AC-9AB6-5F6C9A2E0AA8}"/>
    <cellStyle name="Migliaia 9 10 3 2" xfId="31122" xr:uid="{77D3A011-A64A-46D9-9DA9-A05315B01E46}"/>
    <cellStyle name="Migliaia 9 10 4" xfId="9148" xr:uid="{7232FA04-3147-46C0-ACBB-BE9646C4F2F5}"/>
    <cellStyle name="Migliaia 9 10 5" xfId="22297" xr:uid="{C3FEE8F4-8762-4B5C-9EF4-EE0F25F8C367}"/>
    <cellStyle name="Migliaia 9 11" xfId="9381" xr:uid="{43A5B1FF-ED8A-4933-8C21-BED5594A8A38}"/>
    <cellStyle name="Migliaia 9 11 2" xfId="22530" xr:uid="{B106A88B-DD65-44AD-91DC-FEE8E65F6AC9}"/>
    <cellStyle name="Migliaia 9 12" xfId="9613" xr:uid="{482DAD50-1BFD-4951-B190-E15CCE4F42A9}"/>
    <cellStyle name="Migliaia 9 12 2" xfId="22762" xr:uid="{0F7B2251-481F-4389-8086-847A179CB23A}"/>
    <cellStyle name="Migliaia 9 13" xfId="9848" xr:uid="{1494679F-E90C-4BE7-A0CB-732D2E762FDD}"/>
    <cellStyle name="Migliaia 9 13 2" xfId="22997" xr:uid="{212D0E18-F19B-4A3F-9C03-E42D64E48AB8}"/>
    <cellStyle name="Migliaia 9 14" xfId="10081" xr:uid="{1335493C-AAB8-49C1-B715-CC9177C0DD04}"/>
    <cellStyle name="Migliaia 9 14 2" xfId="23230" xr:uid="{087E408B-C48D-4221-A2CB-C2029865C7CE}"/>
    <cellStyle name="Migliaia 9 15" xfId="10317" xr:uid="{1DA924FF-66EE-48D4-A500-DDD0B5CEB416}"/>
    <cellStyle name="Migliaia 9 15 2" xfId="23463" xr:uid="{8459A27C-98B4-47AA-9D40-6DD848D43D0C}"/>
    <cellStyle name="Migliaia 9 16" xfId="10639" xr:uid="{FCD2F53F-E267-4AE9-BA4D-9C6886D95BD7}"/>
    <cellStyle name="Migliaia 9 16 2" xfId="23764" xr:uid="{5B925868-FCDC-489B-B2EE-D84A878297BC}"/>
    <cellStyle name="Migliaia 9 17" xfId="14559" xr:uid="{7CB38951-ADA2-42FB-970C-08487C8C5B99}"/>
    <cellStyle name="Migliaia 9 17 2" xfId="27657" xr:uid="{BB2FB1F2-3048-41A4-A103-805ACF500433}"/>
    <cellStyle name="Migliaia 9 18" xfId="6008" xr:uid="{F36E7A8F-0327-4A88-8B7C-0D7BBAF91891}"/>
    <cellStyle name="Migliaia 9 19" xfId="19186" xr:uid="{4D869B26-3D30-45B5-8CE2-57B90FCC0D90}"/>
    <cellStyle name="Migliaia 9 2" xfId="1829" xr:uid="{00000000-0005-0000-0000-00004B120000}"/>
    <cellStyle name="Migliaia 9 2 10" xfId="9443" xr:uid="{55D11A6C-8358-42FF-9017-C4E8D93367C6}"/>
    <cellStyle name="Migliaia 9 2 10 2" xfId="22592" xr:uid="{FC70B302-504E-4068-B52C-16C1E22D86F3}"/>
    <cellStyle name="Migliaia 9 2 11" xfId="9675" xr:uid="{7D21E0BF-D2C5-476D-A595-60A3587518E6}"/>
    <cellStyle name="Migliaia 9 2 11 2" xfId="22824" xr:uid="{EB5ABEBB-2781-4770-ACB2-8788FC3B647F}"/>
    <cellStyle name="Migliaia 9 2 12" xfId="9910" xr:uid="{9E7B0A4F-6201-412A-8A65-D8239E82EE31}"/>
    <cellStyle name="Migliaia 9 2 12 2" xfId="23059" xr:uid="{F7BB3C54-9602-4532-AC8A-D42189910F9F}"/>
    <cellStyle name="Migliaia 9 2 13" xfId="10143" xr:uid="{D208C3F9-0C14-4B80-81F9-2B979899435E}"/>
    <cellStyle name="Migliaia 9 2 13 2" xfId="23292" xr:uid="{EB0614BD-96E4-46D4-8C08-C18B3538BE1A}"/>
    <cellStyle name="Migliaia 9 2 14" xfId="10383" xr:uid="{4F17B39E-DD36-428C-B3D2-05345E0C6735}"/>
    <cellStyle name="Migliaia 9 2 14 2" xfId="23525" xr:uid="{729714C3-9728-4031-B1D6-072D09D9A232}"/>
    <cellStyle name="Migliaia 9 2 15" xfId="10745" xr:uid="{38B6A548-7C3A-43DC-9CE7-47D55F748ECE}"/>
    <cellStyle name="Migliaia 9 2 15 2" xfId="23868" xr:uid="{BEB0DC45-A229-4C23-9B3B-9C78AE02CCD7}"/>
    <cellStyle name="Migliaia 9 2 16" xfId="14621" xr:uid="{A175B8BA-5B74-4049-A9D3-95083242430F}"/>
    <cellStyle name="Migliaia 9 2 16 2" xfId="27719" xr:uid="{120B23DC-4859-4C40-B774-0D28470575AC}"/>
    <cellStyle name="Migliaia 9 2 17" xfId="6131" xr:uid="{05BB9D44-64C7-4C7F-A3B4-1B7314A5DCAB}"/>
    <cellStyle name="Migliaia 9 2 18" xfId="19296" xr:uid="{E1050675-535F-4A75-B39C-F742632A40E1}"/>
    <cellStyle name="Migliaia 9 2 2" xfId="2254" xr:uid="{00000000-0005-0000-0000-00004C120000}"/>
    <cellStyle name="Migliaia 9 2 2 10" xfId="9791" xr:uid="{EAA7A3E8-3F8C-454F-B83F-8911B1512593}"/>
    <cellStyle name="Migliaia 9 2 2 10 2" xfId="22940" xr:uid="{F5F161B8-D33A-49AA-9953-8E1B0A841A9B}"/>
    <cellStyle name="Migliaia 9 2 2 11" xfId="10026" xr:uid="{5890A501-F415-4352-9D75-44D4346B29D1}"/>
    <cellStyle name="Migliaia 9 2 2 11 2" xfId="23175" xr:uid="{10C36F7A-1256-418B-A799-4916258D9937}"/>
    <cellStyle name="Migliaia 9 2 2 12" xfId="10259" xr:uid="{4061FF20-60E1-4781-9A04-573D72190E90}"/>
    <cellStyle name="Migliaia 9 2 2 12 2" xfId="23408" xr:uid="{E30FDC09-4084-4DFC-A7E0-1DBA6948F256}"/>
    <cellStyle name="Migliaia 9 2 2 13" xfId="10499" xr:uid="{1DF0168A-FEB3-4187-B783-9EE8B5758982}"/>
    <cellStyle name="Migliaia 9 2 2 13 2" xfId="23641" xr:uid="{878153BB-549D-498D-8460-27EFE1F8B37C}"/>
    <cellStyle name="Migliaia 9 2 2 14" xfId="11130" xr:uid="{AF9AE92B-7387-4655-9054-B473F25D7346}"/>
    <cellStyle name="Migliaia 9 2 2 14 2" xfId="24246" xr:uid="{1AFD137E-9CE6-4A60-9901-DB0B951604AD}"/>
    <cellStyle name="Migliaia 9 2 2 15" xfId="14924" xr:uid="{B2AA8A28-E165-4ED2-A844-545A9743627B}"/>
    <cellStyle name="Migliaia 9 2 2 15 2" xfId="28022" xr:uid="{91F8452A-62BE-450B-A8B0-90F0E8F6137F}"/>
    <cellStyle name="Migliaia 9 2 2 16" xfId="6277" xr:uid="{4E110A7A-81A7-4A02-BD27-AC654C81D1C9}"/>
    <cellStyle name="Migliaia 9 2 2 17" xfId="19441" xr:uid="{9BD42E6A-EB62-4972-AE5A-D12F1BFC06E6}"/>
    <cellStyle name="Migliaia 9 2 2 2" xfId="3175" xr:uid="{00000000-0005-0000-0000-00004D120000}"/>
    <cellStyle name="Migliaia 9 2 2 2 2" xfId="4728" xr:uid="{00000000-0005-0000-0000-00004E120000}"/>
    <cellStyle name="Migliaia 9 2 2 2 2 2" xfId="13495" xr:uid="{1CB13C61-E602-452E-A695-A7E51E0A23A4}"/>
    <cellStyle name="Migliaia 9 2 2 2 2 2 2" xfId="26603" xr:uid="{10DCA139-9BB3-464A-B663-CF82A385805E}"/>
    <cellStyle name="Migliaia 9 2 2 2 2 3" xfId="17263" xr:uid="{904FB233-AD19-42BE-99EE-1F1B02065457}"/>
    <cellStyle name="Migliaia 9 2 2 2 2 3 2" xfId="30361" xr:uid="{558D1065-B6EE-4A1D-814E-35EA925ADE28}"/>
    <cellStyle name="Migliaia 9 2 2 2 2 4" xfId="8154" xr:uid="{E08D5C5D-692D-45BC-AD25-CF4B2E99369C}"/>
    <cellStyle name="Migliaia 9 2 2 2 2 5" xfId="21305" xr:uid="{914C96AB-F3F3-41D5-8C33-1863FB5CD418}"/>
    <cellStyle name="Migliaia 9 2 2 2 3" xfId="11955" xr:uid="{676DC1B8-7FF2-4B29-B4B0-C73B96ED8735}"/>
    <cellStyle name="Migliaia 9 2 2 2 3 2" xfId="25063" xr:uid="{A183F995-D512-4C0B-B4A4-CFB376A811B9}"/>
    <cellStyle name="Migliaia 9 2 2 2 4" xfId="15747" xr:uid="{536CB056-64A6-4851-BDC7-9664507778A4}"/>
    <cellStyle name="Migliaia 9 2 2 2 4 2" xfId="28845" xr:uid="{C74EBAB7-8963-463F-B14F-C2EF60F3FD1E}"/>
    <cellStyle name="Migliaia 9 2 2 2 5" xfId="6614" xr:uid="{07A1F7EA-CC93-4955-9FE4-667C6C16DF75}"/>
    <cellStyle name="Migliaia 9 2 2 2 6" xfId="19770" xr:uid="{48E9370C-0A78-49DA-9FB7-C0B385EF173E}"/>
    <cellStyle name="Migliaia 9 2 2 3" xfId="3410" xr:uid="{00000000-0005-0000-0000-00004F120000}"/>
    <cellStyle name="Migliaia 9 2 2 3 2" xfId="4963" xr:uid="{00000000-0005-0000-0000-000050120000}"/>
    <cellStyle name="Migliaia 9 2 2 3 2 2" xfId="13730" xr:uid="{4DCC7AB8-1829-4375-9ED3-D006D02DEBF9}"/>
    <cellStyle name="Migliaia 9 2 2 3 2 2 2" xfId="26838" xr:uid="{B8898AB5-121C-4AE6-A1CC-331E99BCAD47}"/>
    <cellStyle name="Migliaia 9 2 2 3 2 3" xfId="17498" xr:uid="{87591B34-AFF1-41CE-8DF0-3036CD06CCC8}"/>
    <cellStyle name="Migliaia 9 2 2 3 2 3 2" xfId="30596" xr:uid="{A8065103-6536-401B-8368-70DAFBF30E09}"/>
    <cellStyle name="Migliaia 9 2 2 3 2 4" xfId="8389" xr:uid="{F40001BC-B28F-450A-A8CF-42969F69ACB7}"/>
    <cellStyle name="Migliaia 9 2 2 3 2 5" xfId="21539" xr:uid="{31679A0F-9221-4988-BF59-2AD9DCAB85F2}"/>
    <cellStyle name="Migliaia 9 2 2 3 3" xfId="12190" xr:uid="{8429079E-A63B-48CD-A65D-A2DA233C54DC}"/>
    <cellStyle name="Migliaia 9 2 2 3 3 2" xfId="25298" xr:uid="{8DBB39DF-F616-4FC7-A546-0EE5280805EA}"/>
    <cellStyle name="Migliaia 9 2 2 3 4" xfId="15982" xr:uid="{EB79D780-AF28-437A-863F-C4702E5CFCD5}"/>
    <cellStyle name="Migliaia 9 2 2 3 4 2" xfId="29080" xr:uid="{12E59F83-0445-4767-BD80-FCE093AC66AC}"/>
    <cellStyle name="Migliaia 9 2 2 3 5" xfId="6849" xr:uid="{C3CE6BC6-5D6C-4449-8793-107213ADFECC}"/>
    <cellStyle name="Migliaia 9 2 2 3 6" xfId="20004" xr:uid="{A192451A-7540-4C6E-A6DB-4D76AD652DC2}"/>
    <cellStyle name="Migliaia 9 2 2 4" xfId="3646" xr:uid="{00000000-0005-0000-0000-000051120000}"/>
    <cellStyle name="Migliaia 9 2 2 4 2" xfId="5199" xr:uid="{00000000-0005-0000-0000-000052120000}"/>
    <cellStyle name="Migliaia 9 2 2 4 2 2" xfId="13966" xr:uid="{2C9D290C-2178-4226-A95D-88ED865906C7}"/>
    <cellStyle name="Migliaia 9 2 2 4 2 2 2" xfId="27074" xr:uid="{7D6078C2-9D38-4E9E-AA5E-E7910302E5F3}"/>
    <cellStyle name="Migliaia 9 2 2 4 2 3" xfId="17734" xr:uid="{B9A4E73A-7220-4836-B9ED-425ECA4EBA64}"/>
    <cellStyle name="Migliaia 9 2 2 4 2 3 2" xfId="30832" xr:uid="{275B0663-744A-4AC3-B3A3-50A98F6E7CB4}"/>
    <cellStyle name="Migliaia 9 2 2 4 2 4" xfId="8625" xr:uid="{2738B2BC-EDD9-486A-B8BB-7A60F3726D38}"/>
    <cellStyle name="Migliaia 9 2 2 4 2 5" xfId="21774" xr:uid="{2FA74E77-4580-4BD4-A47B-A018E53CC9A6}"/>
    <cellStyle name="Migliaia 9 2 2 4 3" xfId="12426" xr:uid="{FB24F66A-4B33-42F2-889E-52120D7F73ED}"/>
    <cellStyle name="Migliaia 9 2 2 4 3 2" xfId="25534" xr:uid="{B7712D4D-BCB3-4C50-A9A7-E9723E285100}"/>
    <cellStyle name="Migliaia 9 2 2 4 4" xfId="16218" xr:uid="{59D94D55-472A-4945-9808-5AEACA638ED9}"/>
    <cellStyle name="Migliaia 9 2 2 4 4 2" xfId="29316" xr:uid="{ED18425B-DA1B-4B4D-9492-BAD57BAB9D30}"/>
    <cellStyle name="Migliaia 9 2 2 4 5" xfId="7085" xr:uid="{BD050CD1-28EE-47E9-B5AF-A685C85D7737}"/>
    <cellStyle name="Migliaia 9 2 2 4 6" xfId="20239" xr:uid="{E4A9C6BB-83F7-4ADF-A002-BCDC2346569B}"/>
    <cellStyle name="Migliaia 9 2 2 5" xfId="3881" xr:uid="{00000000-0005-0000-0000-000053120000}"/>
    <cellStyle name="Migliaia 9 2 2 5 2" xfId="5433" xr:uid="{00000000-0005-0000-0000-000054120000}"/>
    <cellStyle name="Migliaia 9 2 2 5 2 2" xfId="14200" xr:uid="{EEC10EF0-C335-4987-B3C7-0D0C274EDE86}"/>
    <cellStyle name="Migliaia 9 2 2 5 2 2 2" xfId="27308" xr:uid="{6648FF24-4598-4A0D-A83E-EB588EB20EA3}"/>
    <cellStyle name="Migliaia 9 2 2 5 2 3" xfId="17968" xr:uid="{EFB30B1B-8858-4DF1-A6C6-808257A739CF}"/>
    <cellStyle name="Migliaia 9 2 2 5 2 3 2" xfId="31066" xr:uid="{E41B8CD5-4C64-4FD2-8F9D-17D955CBB6F6}"/>
    <cellStyle name="Migliaia 9 2 2 5 2 4" xfId="8859" xr:uid="{0650E610-C066-4D77-9FB4-2F6319A14B0E}"/>
    <cellStyle name="Migliaia 9 2 2 5 2 5" xfId="22008" xr:uid="{546E5751-912E-465F-B00D-68F92157F9BE}"/>
    <cellStyle name="Migliaia 9 2 2 5 3" xfId="12661" xr:uid="{A8D30CE5-1391-4253-972F-EE16852920F8}"/>
    <cellStyle name="Migliaia 9 2 2 5 3 2" xfId="25769" xr:uid="{D8AF3FBD-0A41-4BF5-AD3F-3CED5DF234FB}"/>
    <cellStyle name="Migliaia 9 2 2 5 4" xfId="16453" xr:uid="{D0A7E1CE-0CE3-4528-813B-925AF1AE1AA1}"/>
    <cellStyle name="Migliaia 9 2 2 5 4 2" xfId="29551" xr:uid="{92E09FA5-DC84-4303-B283-23216E40E09B}"/>
    <cellStyle name="Migliaia 9 2 2 5 5" xfId="7320" xr:uid="{52514268-E732-454A-B1D9-8F050AD662B7}"/>
    <cellStyle name="Migliaia 9 2 2 5 6" xfId="20473" xr:uid="{8B012292-8519-4145-9C11-B7AAE91BFC08}"/>
    <cellStyle name="Migliaia 9 2 2 6" xfId="4397" xr:uid="{00000000-0005-0000-0000-000055120000}"/>
    <cellStyle name="Migliaia 9 2 2 6 2" xfId="13165" xr:uid="{C2CA0C3F-1AE4-4F40-A5BE-3287BE726958}"/>
    <cellStyle name="Migliaia 9 2 2 6 2 2" xfId="26273" xr:uid="{16697CB7-2BB2-425A-92ED-E82F6CA30553}"/>
    <cellStyle name="Migliaia 9 2 2 6 3" xfId="16933" xr:uid="{E13B3C1D-FC28-47C3-B854-62580F348210}"/>
    <cellStyle name="Migliaia 9 2 2 6 3 2" xfId="30031" xr:uid="{0FACF793-6C93-4C79-999E-8443F354E1D6}"/>
    <cellStyle name="Migliaia 9 2 2 6 4" xfId="7824" xr:uid="{B779011C-1CD7-4AAF-9AF1-A6BFB328FC8E}"/>
    <cellStyle name="Migliaia 9 2 2 6 5" xfId="20976" xr:uid="{A551D9B5-C3CA-4E16-9BF1-9FB35C97B055}"/>
    <cellStyle name="Migliaia 9 2 2 7" xfId="2837" xr:uid="{00000000-0005-0000-0000-000056120000}"/>
    <cellStyle name="Migliaia 9 2 2 7 2" xfId="11618" xr:uid="{072680D4-73DD-40BE-A60D-CF7AAE09D371}"/>
    <cellStyle name="Migliaia 9 2 2 7 2 2" xfId="24733" xr:uid="{FB357F0A-5A3A-4C65-B33C-8E1B0C94BB36}"/>
    <cellStyle name="Migliaia 9 2 2 7 3" xfId="15417" xr:uid="{CFF2C9D5-77EC-4870-A8FF-7E130950CB8E}"/>
    <cellStyle name="Migliaia 9 2 2 7 3 2" xfId="28515" xr:uid="{9227E1D6-2F0C-4EAF-9E31-A7B30F74D478}"/>
    <cellStyle name="Migliaia 9 2 2 7 4" xfId="9093" xr:uid="{D93DFF93-BE67-4CFB-B7EC-08AF75168D9E}"/>
    <cellStyle name="Migliaia 9 2 2 7 5" xfId="22242" xr:uid="{48F277C4-E7E3-422D-8EC3-65AB9EB98104}"/>
    <cellStyle name="Migliaia 9 2 2 8" xfId="5674" xr:uid="{00000000-0005-0000-0000-000057120000}"/>
    <cellStyle name="Migliaia 9 2 2 8 2" xfId="14441" xr:uid="{5D0B3AD5-FC5A-499E-8581-6CD4EF87AB79}"/>
    <cellStyle name="Migliaia 9 2 2 8 2 2" xfId="27542" xr:uid="{8757CF6F-44C6-4A4C-BD00-4A8D085D555B}"/>
    <cellStyle name="Migliaia 9 2 2 8 3" xfId="18202" xr:uid="{B22AD747-B23E-4066-A492-02507D1B5E79}"/>
    <cellStyle name="Migliaia 9 2 2 8 3 2" xfId="31300" xr:uid="{99C8858D-C0BA-4428-91B6-5B132F9B136D}"/>
    <cellStyle name="Migliaia 9 2 2 8 4" xfId="9326" xr:uid="{9F3584FB-F302-4898-8156-149D7981A124}"/>
    <cellStyle name="Migliaia 9 2 2 8 5" xfId="22475" xr:uid="{4419D08A-6C07-4F64-AAF5-AD1C2C044530}"/>
    <cellStyle name="Migliaia 9 2 2 9" xfId="9559" xr:uid="{998CEEE4-9514-41AE-AC4A-FB476C2D83C0}"/>
    <cellStyle name="Migliaia 9 2 2 9 2" xfId="22708" xr:uid="{7E339E41-8312-4DEA-8FC8-F26E727BA315}"/>
    <cellStyle name="Migliaia 9 2 3" xfId="2138" xr:uid="{00000000-0005-0000-0000-000058120000}"/>
    <cellStyle name="Migliaia 9 2 3 2" xfId="4612" xr:uid="{00000000-0005-0000-0000-000059120000}"/>
    <cellStyle name="Migliaia 9 2 3 2 2" xfId="13379" xr:uid="{DEA08485-44DE-4ACF-B786-CA831CE02DBC}"/>
    <cellStyle name="Migliaia 9 2 3 2 2 2" xfId="26487" xr:uid="{7CC5F504-8982-478C-8A03-77E054A15250}"/>
    <cellStyle name="Migliaia 9 2 3 2 3" xfId="17147" xr:uid="{AC4B541D-475F-48B1-AA7D-3694F8C2FB1B}"/>
    <cellStyle name="Migliaia 9 2 3 2 3 2" xfId="30245" xr:uid="{EF6AC552-17CA-454B-B535-1E8770B512EE}"/>
    <cellStyle name="Migliaia 9 2 3 2 4" xfId="8038" xr:uid="{753B4C50-473F-4230-BE66-130A66D6B6A3}"/>
    <cellStyle name="Migliaia 9 2 3 2 5" xfId="21189" xr:uid="{2983B324-0EC2-4BC1-98BE-BBE663886C5B}"/>
    <cellStyle name="Migliaia 9 2 3 3" xfId="3059" xr:uid="{00000000-0005-0000-0000-00005A120000}"/>
    <cellStyle name="Migliaia 9 2 3 3 2" xfId="15631" xr:uid="{4538BFC6-6B11-45F6-9B66-24ACCAD7959A}"/>
    <cellStyle name="Migliaia 9 2 3 3 2 2" xfId="28729" xr:uid="{A47B7B31-3075-4508-8E53-861378342ABB}"/>
    <cellStyle name="Migliaia 9 2 3 3 3" xfId="11839" xr:uid="{FE11775D-C62F-4B9A-99F7-4C22287A3E64}"/>
    <cellStyle name="Migliaia 9 2 3 3 4" xfId="24947" xr:uid="{70603C7B-8CF1-4778-8DF0-64C13E406145}"/>
    <cellStyle name="Migliaia 9 2 3 4" xfId="11014" xr:uid="{133FD329-17A5-416C-862F-430C9B3E1322}"/>
    <cellStyle name="Migliaia 9 2 3 4 2" xfId="24130" xr:uid="{49AC28AB-3473-4B28-876A-8D3460CC03F5}"/>
    <cellStyle name="Migliaia 9 2 3 5" xfId="14808" xr:uid="{64BC4265-5834-4DD6-B54B-F9E6DD7A7CAE}"/>
    <cellStyle name="Migliaia 9 2 3 5 2" xfId="27906" xr:uid="{247F6EB2-563A-4F60-ADBC-9F7CCDF9A232}"/>
    <cellStyle name="Migliaia 9 2 3 6" xfId="6498" xr:uid="{8D6EFDA0-08E5-452E-AAE8-3D907C62E22A}"/>
    <cellStyle name="Migliaia 9 2 3 7" xfId="19654" xr:uid="{0724C0ED-81A5-4E02-BA8F-B38F969D1967}"/>
    <cellStyle name="Migliaia 9 2 4" xfId="3294" xr:uid="{00000000-0005-0000-0000-00005B120000}"/>
    <cellStyle name="Migliaia 9 2 4 2" xfId="4847" xr:uid="{00000000-0005-0000-0000-00005C120000}"/>
    <cellStyle name="Migliaia 9 2 4 2 2" xfId="13614" xr:uid="{00E4B8D9-1B84-4E13-A208-56DCFE36EDD6}"/>
    <cellStyle name="Migliaia 9 2 4 2 2 2" xfId="26722" xr:uid="{4DE7F20F-C441-4371-9820-CF8417DA438B}"/>
    <cellStyle name="Migliaia 9 2 4 2 3" xfId="17382" xr:uid="{A9440882-D9F9-4B23-8411-445D96E85C32}"/>
    <cellStyle name="Migliaia 9 2 4 2 3 2" xfId="30480" xr:uid="{FDF10AF8-4D9A-4681-B660-410C08C75549}"/>
    <cellStyle name="Migliaia 9 2 4 2 4" xfId="8273" xr:uid="{DF552D8A-EBA0-46CF-95B3-38C4B115A595}"/>
    <cellStyle name="Migliaia 9 2 4 2 5" xfId="21423" xr:uid="{53C54D59-1D85-4011-9293-368EEF7F30F1}"/>
    <cellStyle name="Migliaia 9 2 4 3" xfId="12074" xr:uid="{0BA8C579-8A91-43DE-A688-A949E4D69BDB}"/>
    <cellStyle name="Migliaia 9 2 4 3 2" xfId="25182" xr:uid="{9BC3C327-FA00-4635-B89D-6004B0BD53E9}"/>
    <cellStyle name="Migliaia 9 2 4 4" xfId="15866" xr:uid="{FD7DAAB6-2DCB-40D5-B65D-E7439EFC3FDE}"/>
    <cellStyle name="Migliaia 9 2 4 4 2" xfId="28964" xr:uid="{9B1FBDDE-555C-4735-9DB2-ADD99CAC1580}"/>
    <cellStyle name="Migliaia 9 2 4 5" xfId="6733" xr:uid="{DBD0F399-4BAE-4AC0-B816-D76EC4D0CD65}"/>
    <cellStyle name="Migliaia 9 2 4 6" xfId="19888" xr:uid="{10CDB08F-ECFC-4AB2-982B-32F3E5B7D8D9}"/>
    <cellStyle name="Migliaia 9 2 5" xfId="3530" xr:uid="{00000000-0005-0000-0000-00005D120000}"/>
    <cellStyle name="Migliaia 9 2 5 2" xfId="5083" xr:uid="{00000000-0005-0000-0000-00005E120000}"/>
    <cellStyle name="Migliaia 9 2 5 2 2" xfId="13850" xr:uid="{17F41815-C45A-46A1-8B7C-7ADF6E90FDAF}"/>
    <cellStyle name="Migliaia 9 2 5 2 2 2" xfId="26958" xr:uid="{2916B37A-AC0A-43A0-8695-50DA37B85BBE}"/>
    <cellStyle name="Migliaia 9 2 5 2 3" xfId="17618" xr:uid="{84B81B36-6C18-472A-9589-FEC55B4E1A00}"/>
    <cellStyle name="Migliaia 9 2 5 2 3 2" xfId="30716" xr:uid="{0832C81E-72DF-4425-B569-B5F3F60B45DD}"/>
    <cellStyle name="Migliaia 9 2 5 2 4" xfId="8509" xr:uid="{19296377-2A34-4E90-87F3-679798709E97}"/>
    <cellStyle name="Migliaia 9 2 5 2 5" xfId="21658" xr:uid="{0EF2B9F1-C68A-421D-A50C-ACE93FBA7782}"/>
    <cellStyle name="Migliaia 9 2 5 3" xfId="12310" xr:uid="{FF1B4AF7-920B-432A-A09E-793F7A0A5F90}"/>
    <cellStyle name="Migliaia 9 2 5 3 2" xfId="25418" xr:uid="{93AF5DED-843B-4996-B5B6-D7F9BE267DB9}"/>
    <cellStyle name="Migliaia 9 2 5 4" xfId="16102" xr:uid="{869C6A33-7771-4CA4-B6DD-D4A7065399EE}"/>
    <cellStyle name="Migliaia 9 2 5 4 2" xfId="29200" xr:uid="{0E981157-C1DC-4373-9E1D-1068A66A4868}"/>
    <cellStyle name="Migliaia 9 2 5 5" xfId="6969" xr:uid="{77CC7F53-DBB0-403B-9ECE-188198E1ABA2}"/>
    <cellStyle name="Migliaia 9 2 5 6" xfId="20123" xr:uid="{A5ABB1FA-2F33-42B5-8B33-547A656F7F6C}"/>
    <cellStyle name="Migliaia 9 2 6" xfId="3765" xr:uid="{00000000-0005-0000-0000-00005F120000}"/>
    <cellStyle name="Migliaia 9 2 6 2" xfId="5317" xr:uid="{00000000-0005-0000-0000-000060120000}"/>
    <cellStyle name="Migliaia 9 2 6 2 2" xfId="14084" xr:uid="{12E6D889-CE25-44DD-A974-508D8AFA1516}"/>
    <cellStyle name="Migliaia 9 2 6 2 2 2" xfId="27192" xr:uid="{303F2561-FA31-40FC-AD2D-B1175CC2702E}"/>
    <cellStyle name="Migliaia 9 2 6 2 3" xfId="17852" xr:uid="{0F41FBFC-D81C-4256-9F3C-659FBB16F4F6}"/>
    <cellStyle name="Migliaia 9 2 6 2 3 2" xfId="30950" xr:uid="{B562C146-390A-46B5-B91E-47CA42A076E6}"/>
    <cellStyle name="Migliaia 9 2 6 2 4" xfId="8743" xr:uid="{AA2EEE96-BCF3-4C68-95A3-D3111BAC0750}"/>
    <cellStyle name="Migliaia 9 2 6 2 5" xfId="21892" xr:uid="{13C6B8F0-8C1B-49C9-B7F5-47923462D65B}"/>
    <cellStyle name="Migliaia 9 2 6 3" xfId="12545" xr:uid="{B6DD77CB-D83E-4638-88DB-3D9A85F73E66}"/>
    <cellStyle name="Migliaia 9 2 6 3 2" xfId="25653" xr:uid="{9F380188-3894-45EF-811A-2B20D9190F1D}"/>
    <cellStyle name="Migliaia 9 2 6 4" xfId="16337" xr:uid="{91609559-68E7-4223-ABBE-00D0C65C2AB0}"/>
    <cellStyle name="Migliaia 9 2 6 4 2" xfId="29435" xr:uid="{B6D0047D-268D-4BE4-A2EE-BE0E9954582F}"/>
    <cellStyle name="Migliaia 9 2 6 5" xfId="7204" xr:uid="{EFA0C6BB-FBE7-455D-9076-81C072B68824}"/>
    <cellStyle name="Migliaia 9 2 6 6" xfId="20357" xr:uid="{BDB43CE1-0BA6-4B80-A51A-4E0250E8FAF0}"/>
    <cellStyle name="Migliaia 9 2 7" xfId="4247" xr:uid="{00000000-0005-0000-0000-000061120000}"/>
    <cellStyle name="Migliaia 9 2 7 2" xfId="13015" xr:uid="{2547D036-2688-47CF-87D6-208B5DA5DED2}"/>
    <cellStyle name="Migliaia 9 2 7 2 2" xfId="26123" xr:uid="{8DD6A299-16B6-4E7A-B4F5-67E95FD2DD7A}"/>
    <cellStyle name="Migliaia 9 2 7 3" xfId="16787" xr:uid="{62E23B1D-0B4A-498C-8BF5-D87A3C6D2711}"/>
    <cellStyle name="Migliaia 9 2 7 3 2" xfId="29885" xr:uid="{0AFA6C59-E170-4ABB-A5EE-B44EEB4DD9B0}"/>
    <cellStyle name="Migliaia 9 2 7 4" xfId="7674" xr:uid="{996F41A3-9102-455D-8B91-2151E5519FAC}"/>
    <cellStyle name="Migliaia 9 2 7 5" xfId="20827" xr:uid="{7102FA79-8AE6-4D1D-A423-388992F77FA2}"/>
    <cellStyle name="Migliaia 9 2 8" xfId="2679" xr:uid="{00000000-0005-0000-0000-000062120000}"/>
    <cellStyle name="Migliaia 9 2 8 2" xfId="11469" xr:uid="{2BB4F124-8304-4110-BEBF-28B3BE07BB09}"/>
    <cellStyle name="Migliaia 9 2 8 2 2" xfId="24584" xr:uid="{A005B240-9887-4CAB-9E94-A1ADD5177D35}"/>
    <cellStyle name="Migliaia 9 2 8 3" xfId="15259" xr:uid="{11807ADF-FBED-407E-9C73-E5CB1D378353}"/>
    <cellStyle name="Migliaia 9 2 8 3 2" xfId="28357" xr:uid="{DB64D418-B426-4D31-B4F6-2E85AE487532}"/>
    <cellStyle name="Migliaia 9 2 8 4" xfId="8977" xr:uid="{5A978D45-BB44-466B-8311-87A40CEA669C}"/>
    <cellStyle name="Migliaia 9 2 8 5" xfId="22126" xr:uid="{885425DC-D911-4975-A4FE-3100B44AC13A}"/>
    <cellStyle name="Migliaia 9 2 9" xfId="5558" xr:uid="{00000000-0005-0000-0000-000063120000}"/>
    <cellStyle name="Migliaia 9 2 9 2" xfId="14325" xr:uid="{26696670-132F-48B3-9146-6171D1B76EDC}"/>
    <cellStyle name="Migliaia 9 2 9 2 2" xfId="27426" xr:uid="{33FB4903-D698-4B7C-BA0D-82EE4CE5B20F}"/>
    <cellStyle name="Migliaia 9 2 9 3" xfId="18086" xr:uid="{E56F0439-F713-402C-90B4-5D69522D197F}"/>
    <cellStyle name="Migliaia 9 2 9 3 2" xfId="31184" xr:uid="{338531C6-CA17-4CB5-8C15-D43B50637383}"/>
    <cellStyle name="Migliaia 9 2 9 4" xfId="9210" xr:uid="{A00C7833-7764-4085-9370-7816205C28E3}"/>
    <cellStyle name="Migliaia 9 2 9 5" xfId="22359" xr:uid="{2E7D41F9-4507-49B3-93E4-28751F2DF2BC}"/>
    <cellStyle name="Migliaia 9 3" xfId="2192" xr:uid="{00000000-0005-0000-0000-000064120000}"/>
    <cellStyle name="Migliaia 9 3 10" xfId="9729" xr:uid="{07549DA6-2FE7-47A0-8DA5-40E1C5606307}"/>
    <cellStyle name="Migliaia 9 3 10 2" xfId="22878" xr:uid="{61B5E5C7-A17B-4B91-B049-E943A7DD4BF3}"/>
    <cellStyle name="Migliaia 9 3 11" xfId="9964" xr:uid="{53B36A21-DE32-4790-AC6B-1BF94E8541E8}"/>
    <cellStyle name="Migliaia 9 3 11 2" xfId="23113" xr:uid="{2A038C77-4593-439F-A4A1-30C214E66DDC}"/>
    <cellStyle name="Migliaia 9 3 12" xfId="10197" xr:uid="{FBCD8557-50DF-4719-BBFE-28B9AD059EDE}"/>
    <cellStyle name="Migliaia 9 3 12 2" xfId="23346" xr:uid="{29B16067-0A58-499B-BCAD-B0A9EDBECCBB}"/>
    <cellStyle name="Migliaia 9 3 13" xfId="10437" xr:uid="{45009082-4014-4AE2-9542-583893B0CAD5}"/>
    <cellStyle name="Migliaia 9 3 13 2" xfId="23579" xr:uid="{B0D80E7E-5485-4BE0-A26E-9A94F8EB3192}"/>
    <cellStyle name="Migliaia 9 3 14" xfId="11068" xr:uid="{737CE18E-E8BB-4503-B618-43C2A1752559}"/>
    <cellStyle name="Migliaia 9 3 14 2" xfId="24184" xr:uid="{43FE913E-9B2C-4C21-993A-CBEA407F6A40}"/>
    <cellStyle name="Migliaia 9 3 15" xfId="14862" xr:uid="{D7C9C1FC-625B-4AFC-AEF9-5CBED100E6FB}"/>
    <cellStyle name="Migliaia 9 3 15 2" xfId="27960" xr:uid="{A144D5FD-C8BA-4245-8273-07F2C29CA8C5}"/>
    <cellStyle name="Migliaia 9 3 16" xfId="6215" xr:uid="{9404711B-9B1D-4420-8241-AACA8AA86B54}"/>
    <cellStyle name="Migliaia 9 3 17" xfId="19379" xr:uid="{EDC91905-71BE-4DE8-8F8B-15BDFE862958}"/>
    <cellStyle name="Migliaia 9 3 2" xfId="3113" xr:uid="{00000000-0005-0000-0000-000065120000}"/>
    <cellStyle name="Migliaia 9 3 2 2" xfId="4666" xr:uid="{00000000-0005-0000-0000-000066120000}"/>
    <cellStyle name="Migliaia 9 3 2 2 2" xfId="13433" xr:uid="{97FBF832-603F-4DAB-968C-879D49390A4D}"/>
    <cellStyle name="Migliaia 9 3 2 2 2 2" xfId="26541" xr:uid="{F16A8728-33FC-43A7-940E-EA6135504A80}"/>
    <cellStyle name="Migliaia 9 3 2 2 3" xfId="17201" xr:uid="{507AE8CD-21FF-4FFD-9463-3CFCFB106295}"/>
    <cellStyle name="Migliaia 9 3 2 2 3 2" xfId="30299" xr:uid="{0488EDB2-2562-4358-8A49-1D4BD7B56361}"/>
    <cellStyle name="Migliaia 9 3 2 2 4" xfId="8092" xr:uid="{6EBFC726-98CD-44C0-9246-9ECA2E80BCA1}"/>
    <cellStyle name="Migliaia 9 3 2 2 5" xfId="21243" xr:uid="{1F7862F9-D059-4B5A-960B-84A884379F27}"/>
    <cellStyle name="Migliaia 9 3 2 3" xfId="11893" xr:uid="{C72BCA2D-8795-4B01-A11D-553805440EEB}"/>
    <cellStyle name="Migliaia 9 3 2 3 2" xfId="25001" xr:uid="{F756704D-B9C6-4812-86B7-041152003F3F}"/>
    <cellStyle name="Migliaia 9 3 2 4" xfId="15685" xr:uid="{C6B221F7-7665-4166-918C-C1B5401BC93D}"/>
    <cellStyle name="Migliaia 9 3 2 4 2" xfId="28783" xr:uid="{9CDF78C4-F8E7-430A-AA4E-60F205E0C199}"/>
    <cellStyle name="Migliaia 9 3 2 5" xfId="6552" xr:uid="{A79374C9-5D74-406D-B2AA-AD7B137329D8}"/>
    <cellStyle name="Migliaia 9 3 2 6" xfId="19708" xr:uid="{59DCFF10-E534-4BB4-9746-5CC104DAF6CF}"/>
    <cellStyle name="Migliaia 9 3 3" xfId="3348" xr:uid="{00000000-0005-0000-0000-000067120000}"/>
    <cellStyle name="Migliaia 9 3 3 2" xfId="4901" xr:uid="{00000000-0005-0000-0000-000068120000}"/>
    <cellStyle name="Migliaia 9 3 3 2 2" xfId="13668" xr:uid="{F9AE5ADF-E2AE-4FC2-AE76-F41126183B9D}"/>
    <cellStyle name="Migliaia 9 3 3 2 2 2" xfId="26776" xr:uid="{69922A30-61E3-48D1-A2EB-4EA3BF65591E}"/>
    <cellStyle name="Migliaia 9 3 3 2 3" xfId="17436" xr:uid="{BF5AADEB-AA87-40D4-9F89-6B858EF324B4}"/>
    <cellStyle name="Migliaia 9 3 3 2 3 2" xfId="30534" xr:uid="{1A85E16A-D9FA-4037-9694-2F81E968E2DC}"/>
    <cellStyle name="Migliaia 9 3 3 2 4" xfId="8327" xr:uid="{20740E54-2CCB-46DE-895A-29439BF7D93E}"/>
    <cellStyle name="Migliaia 9 3 3 2 5" xfId="21477" xr:uid="{E935E2D7-1ED8-4E08-A215-8F42E7E0C183}"/>
    <cellStyle name="Migliaia 9 3 3 3" xfId="12128" xr:uid="{745A3628-FB80-488E-ABEA-FE9D06C147A2}"/>
    <cellStyle name="Migliaia 9 3 3 3 2" xfId="25236" xr:uid="{2B8C1015-FB7C-47D9-9E62-6B480FC2C25B}"/>
    <cellStyle name="Migliaia 9 3 3 4" xfId="15920" xr:uid="{7C35CAF6-112F-4BBB-8C35-0798D092FC5D}"/>
    <cellStyle name="Migliaia 9 3 3 4 2" xfId="29018" xr:uid="{A6D98B2F-169E-46E4-A80E-69715046B6EE}"/>
    <cellStyle name="Migliaia 9 3 3 5" xfId="6787" xr:uid="{375BC5CF-3F35-47C3-A00A-DE5147201C71}"/>
    <cellStyle name="Migliaia 9 3 3 6" xfId="19942" xr:uid="{F6FEB2BA-D19C-465A-86DD-4E6A0F907A1E}"/>
    <cellStyle name="Migliaia 9 3 4" xfId="3584" xr:uid="{00000000-0005-0000-0000-000069120000}"/>
    <cellStyle name="Migliaia 9 3 4 2" xfId="5137" xr:uid="{00000000-0005-0000-0000-00006A120000}"/>
    <cellStyle name="Migliaia 9 3 4 2 2" xfId="13904" xr:uid="{05D8E30C-9B8B-4BFE-8EF4-7838C67ADCC4}"/>
    <cellStyle name="Migliaia 9 3 4 2 2 2" xfId="27012" xr:uid="{A340BEC6-C27C-4E0C-B4AB-99D8C98525CB}"/>
    <cellStyle name="Migliaia 9 3 4 2 3" xfId="17672" xr:uid="{D90E1901-D4D5-4EDF-97FB-C0A3C07870C1}"/>
    <cellStyle name="Migliaia 9 3 4 2 3 2" xfId="30770" xr:uid="{6486A670-B062-4154-94B8-334C447455BF}"/>
    <cellStyle name="Migliaia 9 3 4 2 4" xfId="8563" xr:uid="{3B2717F0-F0D8-4316-B41B-4CB52AE7728E}"/>
    <cellStyle name="Migliaia 9 3 4 2 5" xfId="21712" xr:uid="{1AEEFC95-B99E-41C2-91CF-0D11801ED3FA}"/>
    <cellStyle name="Migliaia 9 3 4 3" xfId="12364" xr:uid="{C348579D-7F79-4C81-9578-479A466E84F9}"/>
    <cellStyle name="Migliaia 9 3 4 3 2" xfId="25472" xr:uid="{9FE45831-669A-419C-8962-2379D72FD8AF}"/>
    <cellStyle name="Migliaia 9 3 4 4" xfId="16156" xr:uid="{09A1D740-781F-4B6C-A9FC-7CD74E663E2A}"/>
    <cellStyle name="Migliaia 9 3 4 4 2" xfId="29254" xr:uid="{71EDA620-C258-4DAE-8CE9-F6B01B1FFBF2}"/>
    <cellStyle name="Migliaia 9 3 4 5" xfId="7023" xr:uid="{97B57F69-16FA-4C1D-8676-67AA7909ACAB}"/>
    <cellStyle name="Migliaia 9 3 4 6" xfId="20177" xr:uid="{17DC6220-4FC4-4102-BA6A-D4CACB9C882A}"/>
    <cellStyle name="Migliaia 9 3 5" xfId="3819" xr:uid="{00000000-0005-0000-0000-00006B120000}"/>
    <cellStyle name="Migliaia 9 3 5 2" xfId="5371" xr:uid="{00000000-0005-0000-0000-00006C120000}"/>
    <cellStyle name="Migliaia 9 3 5 2 2" xfId="14138" xr:uid="{25EB1992-3A10-43EC-BB1B-75D7A46A2164}"/>
    <cellStyle name="Migliaia 9 3 5 2 2 2" xfId="27246" xr:uid="{95993330-B99D-4FFD-9738-F6B908EC7BA2}"/>
    <cellStyle name="Migliaia 9 3 5 2 3" xfId="17906" xr:uid="{D3336BB7-1192-473F-988D-12D1D910FBD7}"/>
    <cellStyle name="Migliaia 9 3 5 2 3 2" xfId="31004" xr:uid="{4772F782-6102-422A-A317-10D695E2B646}"/>
    <cellStyle name="Migliaia 9 3 5 2 4" xfId="8797" xr:uid="{AB2DD595-39F4-4E61-8491-C98713FBC675}"/>
    <cellStyle name="Migliaia 9 3 5 2 5" xfId="21946" xr:uid="{E3340C1F-75A2-4522-A33B-35FBF5257C2D}"/>
    <cellStyle name="Migliaia 9 3 5 3" xfId="12599" xr:uid="{F21AE084-4A37-409A-8923-1F61CA85BEC1}"/>
    <cellStyle name="Migliaia 9 3 5 3 2" xfId="25707" xr:uid="{B90027CA-FAFB-4C97-985B-FB2C743642BD}"/>
    <cellStyle name="Migliaia 9 3 5 4" xfId="16391" xr:uid="{875EF7FC-082C-4123-92F1-353BA247209F}"/>
    <cellStyle name="Migliaia 9 3 5 4 2" xfId="29489" xr:uid="{992CAD74-5766-45F3-B212-9034F7A15095}"/>
    <cellStyle name="Migliaia 9 3 5 5" xfId="7258" xr:uid="{1749BEB5-3040-40A1-832E-4FBFE4323AD9}"/>
    <cellStyle name="Migliaia 9 3 5 6" xfId="20411" xr:uid="{48F25216-C458-4FC9-879A-46CE590508D2}"/>
    <cellStyle name="Migliaia 9 3 6" xfId="4332" xr:uid="{00000000-0005-0000-0000-00006D120000}"/>
    <cellStyle name="Migliaia 9 3 6 2" xfId="13100" xr:uid="{51906D4A-A2AC-426A-9132-464160EAA20B}"/>
    <cellStyle name="Migliaia 9 3 6 2 2" xfId="26208" xr:uid="{3C05B0B3-438F-45A5-A73A-5FF90891BDCD}"/>
    <cellStyle name="Migliaia 9 3 6 3" xfId="16871" xr:uid="{3E4D87C6-24FD-4F9C-9EF6-D040763170C1}"/>
    <cellStyle name="Migliaia 9 3 6 3 2" xfId="29969" xr:uid="{115EE602-EC7E-40F0-B884-E4BE3C63FEF3}"/>
    <cellStyle name="Migliaia 9 3 6 4" xfId="7759" xr:uid="{889F93DD-58A8-4AA9-BF9F-EE4AA3DEC3B0}"/>
    <cellStyle name="Migliaia 9 3 6 5" xfId="20911" xr:uid="{E75FEA42-202A-41D2-A456-D3997621AFF6}"/>
    <cellStyle name="Migliaia 9 3 7" xfId="2767" xr:uid="{00000000-0005-0000-0000-00006E120000}"/>
    <cellStyle name="Migliaia 9 3 7 2" xfId="11553" xr:uid="{4D4CF90C-B583-4AC9-A0F9-66104F00FEA2}"/>
    <cellStyle name="Migliaia 9 3 7 2 2" xfId="24668" xr:uid="{90F567CC-E292-419B-B8D3-E4BF7268D01C}"/>
    <cellStyle name="Migliaia 9 3 7 3" xfId="15347" xr:uid="{8079E732-C464-433B-8481-AE35F48638D1}"/>
    <cellStyle name="Migliaia 9 3 7 3 2" xfId="28445" xr:uid="{13874A03-FA2E-49AB-810F-6653E1FB968C}"/>
    <cellStyle name="Migliaia 9 3 7 4" xfId="9031" xr:uid="{30496F5E-66B9-48FE-B5F9-EA53BA424646}"/>
    <cellStyle name="Migliaia 9 3 7 5" xfId="22180" xr:uid="{3747CD6E-1285-45BC-BD04-195601A7A889}"/>
    <cellStyle name="Migliaia 9 3 8" xfId="5612" xr:uid="{00000000-0005-0000-0000-00006F120000}"/>
    <cellStyle name="Migliaia 9 3 8 2" xfId="14379" xr:uid="{624627FF-1122-460C-A89F-F3E4AD35F0A1}"/>
    <cellStyle name="Migliaia 9 3 8 2 2" xfId="27480" xr:uid="{72523997-5541-48AE-9866-C2F4BBF147A6}"/>
    <cellStyle name="Migliaia 9 3 8 3" xfId="18140" xr:uid="{F8DF7C23-824E-491F-8B9A-1AAEB0F13C6C}"/>
    <cellStyle name="Migliaia 9 3 8 3 2" xfId="31238" xr:uid="{5BBF38F0-DAD0-4665-8FCB-5ED8CD016E4F}"/>
    <cellStyle name="Migliaia 9 3 8 4" xfId="9264" xr:uid="{A89F800B-C50C-4E86-8FAE-E026637A301E}"/>
    <cellStyle name="Migliaia 9 3 8 5" xfId="22413" xr:uid="{B2A04117-C899-43DD-8C91-CB90AF9CF47B}"/>
    <cellStyle name="Migliaia 9 3 9" xfId="9497" xr:uid="{89837FA6-AF3F-4931-84A8-F71B0C71A9E4}"/>
    <cellStyle name="Migliaia 9 3 9 2" xfId="22646" xr:uid="{A5E48C23-820C-4A4A-BFB6-5E3B941B290F}"/>
    <cellStyle name="Migliaia 9 4" xfId="2016" xr:uid="{00000000-0005-0000-0000-000070120000}"/>
    <cellStyle name="Migliaia 9 4 2" xfId="4542" xr:uid="{00000000-0005-0000-0000-000071120000}"/>
    <cellStyle name="Migliaia 9 4 2 2" xfId="13309" xr:uid="{33A51733-1603-4A1C-A0F8-932E0BFCC7D9}"/>
    <cellStyle name="Migliaia 9 4 2 2 2" xfId="26417" xr:uid="{C9F50086-245B-477C-8C67-30648DBC89A9}"/>
    <cellStyle name="Migliaia 9 4 2 3" xfId="17077" xr:uid="{2262CB0A-A2E3-42E8-9592-B8E651F3DA76}"/>
    <cellStyle name="Migliaia 9 4 2 3 2" xfId="30175" xr:uid="{02929FBE-EFD8-4200-A9E8-1B8F8C1FBEF8}"/>
    <cellStyle name="Migliaia 9 4 2 4" xfId="7968" xr:uid="{9E5BBB58-A52D-4FC2-BC3C-2D9FA8E8482B}"/>
    <cellStyle name="Migliaia 9 4 2 5" xfId="21119" xr:uid="{45C92075-5590-40D4-888A-14B49AC3C8CD}"/>
    <cellStyle name="Migliaia 9 4 3" xfId="2985" xr:uid="{00000000-0005-0000-0000-000072120000}"/>
    <cellStyle name="Migliaia 9 4 3 2" xfId="15561" xr:uid="{0C7439B5-2C1B-4B2B-B793-306AFA9EC45A}"/>
    <cellStyle name="Migliaia 9 4 3 2 2" xfId="28659" xr:uid="{AD17B8E1-2776-4B85-9F76-C99807EC2359}"/>
    <cellStyle name="Migliaia 9 4 3 3" xfId="11765" xr:uid="{D844EE1E-F6EC-484A-9229-57CB6ACB65CA}"/>
    <cellStyle name="Migliaia 9 4 3 4" xfId="24877" xr:uid="{38DC6D5A-70B9-4C40-8631-B1A4318122CA}"/>
    <cellStyle name="Migliaia 9 4 4" xfId="10892" xr:uid="{839EB62B-313B-4FD3-B39D-9B83661AFEDA}"/>
    <cellStyle name="Migliaia 9 4 4 2" xfId="24012" xr:uid="{DEAA22D5-826E-4FBE-880B-F2317E278E79}"/>
    <cellStyle name="Migliaia 9 4 5" xfId="14746" xr:uid="{001C9086-91B8-4F23-B112-E902672967BF}"/>
    <cellStyle name="Migliaia 9 4 5 2" xfId="27844" xr:uid="{83B4902D-30BC-4D9B-AD62-C6EAD41FD63F}"/>
    <cellStyle name="Migliaia 9 4 6" xfId="6424" xr:uid="{691863ED-F589-4C6F-ABBB-2E6B976DA27A}"/>
    <cellStyle name="Migliaia 9 4 7" xfId="19584" xr:uid="{3A23027E-16DC-43AF-9812-75F3F4FA9073}"/>
    <cellStyle name="Migliaia 9 5" xfId="3232" xr:uid="{00000000-0005-0000-0000-000073120000}"/>
    <cellStyle name="Migliaia 9 5 2" xfId="4785" xr:uid="{00000000-0005-0000-0000-000074120000}"/>
    <cellStyle name="Migliaia 9 5 2 2" xfId="13552" xr:uid="{FF0B5B29-1054-4293-8760-221B10DFBEA1}"/>
    <cellStyle name="Migliaia 9 5 2 2 2" xfId="26660" xr:uid="{8D8F3C44-D6AA-4143-A25A-D6062B6F5FDD}"/>
    <cellStyle name="Migliaia 9 5 2 3" xfId="17320" xr:uid="{39E4047A-054C-4CDB-B919-1C5F3BFBD2F7}"/>
    <cellStyle name="Migliaia 9 5 2 3 2" xfId="30418" xr:uid="{D68791F9-C2D1-42B9-BA2C-11E5B4A42293}"/>
    <cellStyle name="Migliaia 9 5 2 4" xfId="8211" xr:uid="{2DE18209-23C1-4B66-9123-DA963E1967EB}"/>
    <cellStyle name="Migliaia 9 5 2 5" xfId="21361" xr:uid="{64FB0416-911A-4EE8-9FF0-FE3832480898}"/>
    <cellStyle name="Migliaia 9 5 3" xfId="12012" xr:uid="{9AA7C84C-DA7B-4F10-94E0-A327C67D526D}"/>
    <cellStyle name="Migliaia 9 5 3 2" xfId="25120" xr:uid="{F17F8484-4241-411E-BB35-6232C259526E}"/>
    <cellStyle name="Migliaia 9 5 4" xfId="15804" xr:uid="{81214EA2-1306-4114-BF64-F4ADBC4B4CFC}"/>
    <cellStyle name="Migliaia 9 5 4 2" xfId="28902" xr:uid="{8E45DE49-EF9E-4F7F-B6B2-42ACADF454B0}"/>
    <cellStyle name="Migliaia 9 5 5" xfId="6671" xr:uid="{47AA2097-BA8A-47B9-92D3-20B3461E764C}"/>
    <cellStyle name="Migliaia 9 5 6" xfId="19826" xr:uid="{9B44CEB2-91BF-48B9-AE45-92F84E409D17}"/>
    <cellStyle name="Migliaia 9 6" xfId="3468" xr:uid="{00000000-0005-0000-0000-000075120000}"/>
    <cellStyle name="Migliaia 9 6 2" xfId="5021" xr:uid="{00000000-0005-0000-0000-000076120000}"/>
    <cellStyle name="Migliaia 9 6 2 2" xfId="13788" xr:uid="{36C84B1D-E38D-4BDA-B82F-6352C0890765}"/>
    <cellStyle name="Migliaia 9 6 2 2 2" xfId="26896" xr:uid="{32294C08-F430-4FE3-A47A-42A484021176}"/>
    <cellStyle name="Migliaia 9 6 2 3" xfId="17556" xr:uid="{5653F8D9-FD87-4F6C-BAEA-601D598815AB}"/>
    <cellStyle name="Migliaia 9 6 2 3 2" xfId="30654" xr:uid="{71EE8E14-B95B-45D2-945C-D1C013504B62}"/>
    <cellStyle name="Migliaia 9 6 2 4" xfId="8447" xr:uid="{40302D7E-6CB0-41F1-B017-19AC8B26C82D}"/>
    <cellStyle name="Migliaia 9 6 2 5" xfId="21596" xr:uid="{F85C9C68-B757-467E-8F31-0E185E1C4413}"/>
    <cellStyle name="Migliaia 9 6 3" xfId="12248" xr:uid="{301C7238-DD6C-4ECA-A9BE-249B96D74212}"/>
    <cellStyle name="Migliaia 9 6 3 2" xfId="25356" xr:uid="{AEB8DB33-BEC0-4403-93CF-9BDB9874294E}"/>
    <cellStyle name="Migliaia 9 6 4" xfId="16040" xr:uid="{E74F68FD-A728-4908-B4F6-68D564FE8873}"/>
    <cellStyle name="Migliaia 9 6 4 2" xfId="29138" xr:uid="{9D4882F3-6710-4BD9-BC8A-CA10252C88B9}"/>
    <cellStyle name="Migliaia 9 6 5" xfId="6907" xr:uid="{C5AF301B-B28E-4C40-94CA-2D7B759C1F6D}"/>
    <cellStyle name="Migliaia 9 6 6" xfId="20061" xr:uid="{DCC8179A-1CD5-4575-9F49-8E173A0A0A4C}"/>
    <cellStyle name="Migliaia 9 7" xfId="3703" xr:uid="{00000000-0005-0000-0000-000077120000}"/>
    <cellStyle name="Migliaia 9 7 2" xfId="5255" xr:uid="{00000000-0005-0000-0000-000078120000}"/>
    <cellStyle name="Migliaia 9 7 2 2" xfId="14022" xr:uid="{38ED0A5C-B7EC-4DC4-AC68-ECD752295F42}"/>
    <cellStyle name="Migliaia 9 7 2 2 2" xfId="27130" xr:uid="{E7AC74AE-6128-421F-8D2C-9FF084F3DEB1}"/>
    <cellStyle name="Migliaia 9 7 2 3" xfId="17790" xr:uid="{97217FFA-155E-466D-82FD-1FE637242950}"/>
    <cellStyle name="Migliaia 9 7 2 3 2" xfId="30888" xr:uid="{1A0115BD-2166-4870-AF97-255132B7CC9A}"/>
    <cellStyle name="Migliaia 9 7 2 4" xfId="8681" xr:uid="{0CEB96FE-DB2F-41DE-A1DD-077C3750BBD3}"/>
    <cellStyle name="Migliaia 9 7 2 5" xfId="21830" xr:uid="{5DA03638-6B66-4C35-B6FD-AE384FFF0142}"/>
    <cellStyle name="Migliaia 9 7 3" xfId="12483" xr:uid="{839CF74A-8618-4213-81EA-506A589ECC9E}"/>
    <cellStyle name="Migliaia 9 7 3 2" xfId="25591" xr:uid="{B456AD06-3799-4809-941C-D460A8EDC670}"/>
    <cellStyle name="Migliaia 9 7 4" xfId="16275" xr:uid="{9C0922A9-CC04-49F6-ACD6-4360B888DE33}"/>
    <cellStyle name="Migliaia 9 7 4 2" xfId="29373" xr:uid="{3FB51031-24A3-4F26-BC3B-9992240122B5}"/>
    <cellStyle name="Migliaia 9 7 5" xfId="7142" xr:uid="{610323B0-14CD-4A1D-A716-689FDDBE2D6F}"/>
    <cellStyle name="Migliaia 9 7 6" xfId="20295" xr:uid="{F4904C5A-E5F7-43AE-9C46-080C728C7232}"/>
    <cellStyle name="Migliaia 9 8" xfId="4174" xr:uid="{00000000-0005-0000-0000-000079120000}"/>
    <cellStyle name="Migliaia 9 8 2" xfId="12942" xr:uid="{0C74EA00-49E0-4FE9-9FB1-6125026DD4B8}"/>
    <cellStyle name="Migliaia 9 8 2 2" xfId="26050" xr:uid="{F7434538-4549-48C1-A141-64A649EF4F07}"/>
    <cellStyle name="Migliaia 9 8 3" xfId="16725" xr:uid="{ABFAD7F4-51F4-487B-AC3B-62F528AFAFB6}"/>
    <cellStyle name="Migliaia 9 8 3 2" xfId="29823" xr:uid="{947BA9C6-AED8-4A1C-93EF-529E3A39BFBC}"/>
    <cellStyle name="Migliaia 9 8 4" xfId="7601" xr:uid="{324E7D1F-7117-4AF0-8436-A4C288AA4D9A}"/>
    <cellStyle name="Migliaia 9 8 5" xfId="20754" xr:uid="{0FA078D9-80E0-45BF-B53C-BCC0FB95EE97}"/>
    <cellStyle name="Migliaia 9 9" xfId="2614" xr:uid="{00000000-0005-0000-0000-00007A120000}"/>
    <cellStyle name="Migliaia 9 9 2" xfId="11405" xr:uid="{490A4C3E-78F2-4E5F-B05B-2CDE63585FBC}"/>
    <cellStyle name="Migliaia 9 9 2 2" xfId="24521" xr:uid="{37295D77-9882-48C3-A594-1C978CC961BD}"/>
    <cellStyle name="Migliaia 9 9 3" xfId="15197" xr:uid="{A8F0195F-8DB3-4183-AD9E-D7C670580EA6}"/>
    <cellStyle name="Migliaia 9 9 3 2" xfId="28295" xr:uid="{B320C7F3-1BEC-4A4A-840B-069D4D9435CB}"/>
    <cellStyle name="Migliaia 9 9 4" xfId="8915" xr:uid="{0AA1EFEA-D1D9-4CB7-B960-37445B34F77F}"/>
    <cellStyle name="Migliaia 9 9 5" xfId="22064" xr:uid="{00C1AA1C-6CC7-4B84-A2BB-557E17B6F9D1}"/>
    <cellStyle name="Migliaia(0,0)" xfId="1386" xr:uid="{00000000-0005-0000-0000-00007B120000}"/>
    <cellStyle name="Migliaia(0,0) 2" xfId="1387" xr:uid="{00000000-0005-0000-0000-00007C120000}"/>
    <cellStyle name="mil" xfId="1388" xr:uid="{00000000-0005-0000-0000-00007D120000}"/>
    <cellStyle name="mil 2" xfId="1389" xr:uid="{00000000-0005-0000-0000-00007E120000}"/>
    <cellStyle name="Millares [0]_CAPEX_Acea_Alcatel_2505" xfId="1390" xr:uid="{00000000-0005-0000-0000-00007F120000}"/>
    <cellStyle name="Millares_CAPEX_Acea_Alcatel_2505" xfId="1391" xr:uid="{00000000-0005-0000-0000-000080120000}"/>
    <cellStyle name="Milliers [0]_BUSINESS PLAN" xfId="1392" xr:uid="{00000000-0005-0000-0000-000081120000}"/>
    <cellStyle name="Moneda [0]_CAPEX_Acea_Alcatel_2505" xfId="1393" xr:uid="{00000000-0005-0000-0000-000082120000}"/>
    <cellStyle name="Moneda_CAPEX_Acea_Alcatel_2505" xfId="1394" xr:uid="{00000000-0005-0000-0000-000083120000}"/>
    <cellStyle name="Multiple" xfId="1395" xr:uid="{00000000-0005-0000-0000-000084120000}"/>
    <cellStyle name="Neutral" xfId="49" builtinId="28" customBuiltin="1"/>
    <cellStyle name="Neutral 2" xfId="1397" xr:uid="{00000000-0005-0000-0000-000086120000}"/>
    <cellStyle name="Neutral 2 2" xfId="1398" xr:uid="{00000000-0005-0000-0000-000087120000}"/>
    <cellStyle name="Neutral 2 3" xfId="2615" xr:uid="{00000000-0005-0000-0000-000088120000}"/>
    <cellStyle name="Neutral 2 4" xfId="2460" xr:uid="{00000000-0005-0000-0000-000089120000}"/>
    <cellStyle name="Neutral 3" xfId="1399" xr:uid="{00000000-0005-0000-0000-00008A120000}"/>
    <cellStyle name="Neutral 4" xfId="1744" xr:uid="{00000000-0005-0000-0000-00008B120000}"/>
    <cellStyle name="Neutral 5" xfId="1396" xr:uid="{00000000-0005-0000-0000-00008C120000}"/>
    <cellStyle name="Neutrale 2" xfId="1400" xr:uid="{00000000-0005-0000-0000-00008D120000}"/>
    <cellStyle name="NewPeso" xfId="1401" xr:uid="{00000000-0005-0000-0000-00008E120000}"/>
    <cellStyle name="no dec" xfId="1402" xr:uid="{00000000-0005-0000-0000-00008F120000}"/>
    <cellStyle name="NoEntry" xfId="1403" xr:uid="{00000000-0005-0000-0000-000090120000}"/>
    <cellStyle name="NoEntry 2" xfId="2017" xr:uid="{00000000-0005-0000-0000-000091120000}"/>
    <cellStyle name="NoEntry 2 2" xfId="2768" xr:uid="{00000000-0005-0000-0000-000092120000}"/>
    <cellStyle name="NoEntry 2 2 2" xfId="15348" xr:uid="{CDEF02B8-B258-43AC-B416-8BE83923C25F}"/>
    <cellStyle name="NoEntry 2 2 2 2" xfId="18790" xr:uid="{933731C4-AFE5-4ABE-9DDF-B9B6B3D2BA3C}"/>
    <cellStyle name="NoEntry 2 2 2 3" xfId="18852" xr:uid="{25783B8D-F534-4CA1-9CDC-B2D513CEA515}"/>
    <cellStyle name="NoEntry 2 2 2 4" xfId="28446" xr:uid="{C9859033-F3DB-4C57-9938-67C0C521B877}"/>
    <cellStyle name="NoEntry 2 2 3" xfId="18655" xr:uid="{5945765F-A405-4A01-A737-4DFF8B25DAC3}"/>
    <cellStyle name="NoEntry 2 3" xfId="10893" xr:uid="{1C3BDD9A-690C-4C1B-9A46-00E4D690CEFD}"/>
    <cellStyle name="NoEntry 2 3 2" xfId="18538" xr:uid="{3DE9F932-09B4-4813-B864-8F15A6510F35}"/>
    <cellStyle name="NoEntry 2 3 3" xfId="18762" xr:uid="{F779EA99-B668-407A-91A3-5CD71688A962}"/>
    <cellStyle name="NoEntry 2 3 4" xfId="24013" xr:uid="{9A7BD8B1-37A4-42C5-A788-503965CD2B09}"/>
    <cellStyle name="NoEntry 2 4" xfId="18691" xr:uid="{D61C7A16-7D5F-461D-A2E2-EB70AF16801E}"/>
    <cellStyle name="NoEntry 3" xfId="2986" xr:uid="{00000000-0005-0000-0000-000093120000}"/>
    <cellStyle name="NoEntry 3 2" xfId="4543" xr:uid="{00000000-0005-0000-0000-000094120000}"/>
    <cellStyle name="NoEntry 3 2 2" xfId="13310" xr:uid="{947810F2-40BD-4760-8920-51F106655251}"/>
    <cellStyle name="NoEntry 3 2 2 2" xfId="18709" xr:uid="{59B8949D-7E04-4705-9F64-3B27DC1E4636}"/>
    <cellStyle name="NoEntry 3 2 2 3" xfId="18834" xr:uid="{69D6DC21-C5E1-41FE-8633-35ED38AC4DF8}"/>
    <cellStyle name="NoEntry 3 2 2 4" xfId="26418" xr:uid="{B819FDBD-CAE8-4D78-85F2-BDC3B02BDB63}"/>
    <cellStyle name="NoEntry 3 2 3" xfId="17078" xr:uid="{FDAF5AE2-A0CB-4955-93E5-4C1EFE574704}"/>
    <cellStyle name="NoEntry 3 2 3 2" xfId="18867" xr:uid="{93432D32-4A44-4BF4-BF44-C3B857798B45}"/>
    <cellStyle name="NoEntry 3 2 3 3" xfId="18287" xr:uid="{99DD5B44-7186-48B5-B497-99B2A93FDE69}"/>
    <cellStyle name="NoEntry 3 2 3 4" xfId="30176" xr:uid="{438FE946-99CA-4577-ADA3-0A6BFBF6D369}"/>
    <cellStyle name="NoEntry 3 2 4" xfId="7969" xr:uid="{FACABBC1-0DDE-441A-B958-AFF1DAECBF92}"/>
    <cellStyle name="NoEntry 3 2 5" xfId="18374" xr:uid="{0C848119-0A6D-4075-BD21-E77557F599D7}"/>
    <cellStyle name="NoEntry 3 2 6" xfId="18601" xr:uid="{DEC6693A-0EBA-44D3-84D8-DD3E89F8602B}"/>
    <cellStyle name="NoEntry 3 2 7" xfId="21120" xr:uid="{28B81805-7DD7-4720-BDF8-EF283F4B023B}"/>
    <cellStyle name="NoEntry 3 3" xfId="11766" xr:uid="{3A62AA73-F8E0-4C48-835F-F36F2E9CAA81}"/>
    <cellStyle name="NoEntry 3 3 2" xfId="18625" xr:uid="{746D2D27-F737-434D-91EE-70D3B9048F17}"/>
    <cellStyle name="NoEntry 3 3 3" xfId="18888" xr:uid="{07876405-F093-452D-9926-5B9C8E2A167D}"/>
    <cellStyle name="NoEntry 3 3 4" xfId="24878" xr:uid="{B80DFBE6-E8AE-4C6A-ACAF-6C3E25C95602}"/>
    <cellStyle name="NoEntry 3 4" xfId="15562" xr:uid="{88B4140C-646A-4C91-AA10-F2ECD6F07695}"/>
    <cellStyle name="NoEntry 3 4 2" xfId="18812" xr:uid="{76EFA78A-440A-41F1-BE4B-448410E5ECAD}"/>
    <cellStyle name="NoEntry 3 4 3" xfId="18848" xr:uid="{E487F662-CBFD-4EB3-81B5-173C3A1EB2FB}"/>
    <cellStyle name="NoEntry 3 4 4" xfId="28660" xr:uid="{A91B9537-7412-4BA0-AB74-B582460F01F0}"/>
    <cellStyle name="NoEntry 3 5" xfId="6425" xr:uid="{C5D9E13F-01B6-4B7E-8015-1187468A1167}"/>
    <cellStyle name="NoEntry 3 6" xfId="18294" xr:uid="{C4FE3C83-262A-4611-B188-E8D2452DB1A0}"/>
    <cellStyle name="NoEntry 3 7" xfId="18311" xr:uid="{112F85B7-E8C2-4751-BC64-B74B54106192}"/>
    <cellStyle name="NoEntry 3 8" xfId="19585" xr:uid="{8AC7B3B4-85D1-4869-A8CB-1883B91D9CC6}"/>
    <cellStyle name="Non_definito" xfId="1404" xr:uid="{00000000-0005-0000-0000-000095120000}"/>
    <cellStyle name="None" xfId="1405" xr:uid="{00000000-0005-0000-0000-000096120000}"/>
    <cellStyle name="Normal" xfId="0" builtinId="0"/>
    <cellStyle name="Normal - Style1" xfId="1406" xr:uid="{00000000-0005-0000-0000-000098120000}"/>
    <cellStyle name="Normal - Style1 2" xfId="1407" xr:uid="{00000000-0005-0000-0000-000099120000}"/>
    <cellStyle name="Normal (%)" xfId="1408" xr:uid="{00000000-0005-0000-0000-00009A120000}"/>
    <cellStyle name="Normal (%) 2" xfId="2018" xr:uid="{00000000-0005-0000-0000-00009B120000}"/>
    <cellStyle name="Normal (%) 2 2" xfId="2987" xr:uid="{00000000-0005-0000-0000-00009C120000}"/>
    <cellStyle name="Normal (%) 2 2 2" xfId="11767" xr:uid="{9CB5B864-D4BC-496E-B19C-8357E8C552FD}"/>
    <cellStyle name="Normal (%) 2 3" xfId="10894" xr:uid="{E51B7319-9376-465D-87A0-AF9B4CE1E4FC}"/>
    <cellStyle name="Normal (%) 2 4" xfId="6426" xr:uid="{41605A04-11A4-4BF6-B4D4-BF549CD2026C}"/>
    <cellStyle name="Normal (%) 3" xfId="5493" xr:uid="{00000000-0005-0000-0000-00009D120000}"/>
    <cellStyle name="Normal (%) 3 2" xfId="14260" xr:uid="{88B819F0-4A0D-47F6-AF1A-2F4E5ABD9A45}"/>
    <cellStyle name="Normal (%) 3 3" xfId="10318" xr:uid="{4094F4CB-F518-42F5-88C8-637B9518B5ED}"/>
    <cellStyle name="Normal (£m)" xfId="1409" xr:uid="{00000000-0005-0000-0000-00009E120000}"/>
    <cellStyle name="Normal (£m) 2" xfId="2019" xr:uid="{00000000-0005-0000-0000-00009F120000}"/>
    <cellStyle name="Normal (£m) 2 2" xfId="2988" xr:uid="{00000000-0005-0000-0000-0000A0120000}"/>
    <cellStyle name="Normal (£m) 2 2 2" xfId="11768" xr:uid="{0B29EB88-3BCF-4D37-BB5F-6447EF95FAB7}"/>
    <cellStyle name="Normal (£m) 2 3" xfId="10895" xr:uid="{713293CE-8D71-45B5-8860-A5E0AF5B4BFE}"/>
    <cellStyle name="Normal (£m) 2 4" xfId="6427" xr:uid="{FEE57CF5-7CFE-40CD-ABEA-8EA96D1CA225}"/>
    <cellStyle name="Normal (£m) 3" xfId="5494" xr:uid="{00000000-0005-0000-0000-0000A1120000}"/>
    <cellStyle name="Normal (£m) 3 2" xfId="14261" xr:uid="{52A202BC-C218-4737-A318-69869B6C9756}"/>
    <cellStyle name="Normal (£m) 3 3" xfId="10319" xr:uid="{21C14268-29AA-43BD-956D-EF381565390C}"/>
    <cellStyle name="Normal (No)" xfId="1410" xr:uid="{00000000-0005-0000-0000-0000A2120000}"/>
    <cellStyle name="Normal (No) 2" xfId="2020" xr:uid="{00000000-0005-0000-0000-0000A3120000}"/>
    <cellStyle name="Normal (No) 2 2" xfId="2989" xr:uid="{00000000-0005-0000-0000-0000A4120000}"/>
    <cellStyle name="Normal (No) 2 2 2" xfId="11769" xr:uid="{469D4351-D4A8-4B3B-8E86-E0FD5BF7705A}"/>
    <cellStyle name="Normal (No) 2 3" xfId="10896" xr:uid="{5DC6CC24-EF37-4160-95EE-9ED347B11239}"/>
    <cellStyle name="Normal (No) 2 4" xfId="6428" xr:uid="{CF9CEC65-AAE8-442C-822C-99978AC6D1D6}"/>
    <cellStyle name="Normal (No) 3" xfId="5495" xr:uid="{00000000-0005-0000-0000-0000A5120000}"/>
    <cellStyle name="Normal (No) 3 2" xfId="14262" xr:uid="{B0F7972E-15CD-484B-B641-C01203CF51AE}"/>
    <cellStyle name="Normal (No) 3 3" xfId="10320" xr:uid="{8B5080B1-439B-4AD2-8D71-9E4D2983E046}"/>
    <cellStyle name="Normal (x)" xfId="1411" xr:uid="{00000000-0005-0000-0000-0000A6120000}"/>
    <cellStyle name="Normal (x) 2" xfId="2021" xr:uid="{00000000-0005-0000-0000-0000A7120000}"/>
    <cellStyle name="Normal (x) 2 2" xfId="2990" xr:uid="{00000000-0005-0000-0000-0000A8120000}"/>
    <cellStyle name="Normal (x) 2 2 2" xfId="11770" xr:uid="{1586305D-3692-4A45-A0D6-405024F3BC3C}"/>
    <cellStyle name="Normal (x) 2 3" xfId="10897" xr:uid="{799F591E-BFF4-49AF-87CC-7D73EE52AEE4}"/>
    <cellStyle name="Normal (x) 2 4" xfId="6429" xr:uid="{772684B8-608D-4349-B380-AFCB3ABF23F8}"/>
    <cellStyle name="Normal (x) 3" xfId="5496" xr:uid="{00000000-0005-0000-0000-0000A9120000}"/>
    <cellStyle name="Normal (x) 3 2" xfId="14263" xr:uid="{1B16D2D5-7D96-4801-8CEE-2F2EE8C3C1E5}"/>
    <cellStyle name="Normal (x) 3 3" xfId="10321" xr:uid="{6D8CC40C-0C47-469D-A19A-4E6E57893C71}"/>
    <cellStyle name="Normal 10" xfId="16" xr:uid="{00000000-0005-0000-0000-0000AA120000}"/>
    <cellStyle name="Normal 10 2" xfId="3911" xr:uid="{00000000-0005-0000-0000-0000AB120000}"/>
    <cellStyle name="Normal 10 2 2" xfId="12690" xr:uid="{CF3A6255-76A8-439B-9080-A8A56D87FD4C}"/>
    <cellStyle name="Normal 10 2 2 2" xfId="25798" xr:uid="{6EA9D2B2-34F3-471B-A4F8-01B4DD31D7C7}"/>
    <cellStyle name="Normal 10 2 3" xfId="16480" xr:uid="{1E892601-5F6C-497B-8B6A-3C44C5FFED8A}"/>
    <cellStyle name="Normal 10 2 3 2" xfId="29578" xr:uid="{C9A58A77-613C-4994-81EE-F2B6B18A7D04}"/>
    <cellStyle name="Normal 10 2 4" xfId="7349" xr:uid="{A50EF8A0-399A-4A3A-B70B-096859232978}"/>
    <cellStyle name="Normal 10 2 5" xfId="20502" xr:uid="{C9ADF35E-11AE-4F94-99A4-DABE44C8CD06}"/>
    <cellStyle name="Normal 10 3" xfId="2285" xr:uid="{00000000-0005-0000-0000-0000AC120000}"/>
    <cellStyle name="Normal 10 3 2" xfId="14952" xr:uid="{B24CB350-D5AF-442E-B196-092FA6D62D55}"/>
    <cellStyle name="Normal 10 3 2 2" xfId="28050" xr:uid="{D06908B5-3CB2-4849-A47B-E11F333CC8CB}"/>
    <cellStyle name="Normal 10 3 3" xfId="11159" xr:uid="{17C56C49-F710-40DF-853C-C301BEB5FA56}"/>
    <cellStyle name="Normal 10 3 4" xfId="24275" xr:uid="{0A98F935-4D19-485D-B0A7-EEB4394B30A9}"/>
    <cellStyle name="Normal 10 4" xfId="10528" xr:uid="{5C1B2B50-2975-4A65-8728-D2A4D4CACD8E}"/>
    <cellStyle name="Normal 10 4 2" xfId="23669" xr:uid="{58BEED8C-6986-4832-A64D-37C216688AAA}"/>
    <cellStyle name="Normal 10 5" xfId="14475" xr:uid="{10648A30-DCA6-4427-9E37-DE97FEF299CD}"/>
    <cellStyle name="Normal 10 5 2" xfId="27574" xr:uid="{0C76A345-2BA3-4300-B026-F164A83B0710}"/>
    <cellStyle name="Normal 10 6" xfId="5710" xr:uid="{1B811C40-DB4C-4B12-B8FC-9BB75FED0FA7}"/>
    <cellStyle name="Normal 10 7" xfId="18927" xr:uid="{80DA991E-5161-4834-8CA7-2035FE2897B5}"/>
    <cellStyle name="Normal 100" xfId="2383" xr:uid="{00000000-0005-0000-0000-0000AD120000}"/>
    <cellStyle name="Normal 100 2" xfId="4009" xr:uid="{00000000-0005-0000-0000-0000AE120000}"/>
    <cellStyle name="Normal 100 2 2" xfId="12780" xr:uid="{340D9A2E-7266-486C-8793-F3F5EF93F567}"/>
    <cellStyle name="Normal 100 2 2 2" xfId="25888" xr:uid="{225D1D53-FBE5-4A07-B300-7DB5325B698F}"/>
    <cellStyle name="Normal 100 2 3" xfId="16570" xr:uid="{D4295527-7831-44C4-A59B-6F193CE8BACA}"/>
    <cellStyle name="Normal 100 2 3 2" xfId="29668" xr:uid="{6B1A2925-518C-4BE1-AC3C-3816165F4BFE}"/>
    <cellStyle name="Normal 100 2 4" xfId="7439" xr:uid="{A2D84F3D-851A-4EBF-B85B-45B84CB00400}"/>
    <cellStyle name="Normal 100 2 5" xfId="20592" xr:uid="{D27CA776-FF64-4B00-BC1A-2ED46A895D45}"/>
    <cellStyle name="Normal 100 3" xfId="11249" xr:uid="{E22BE5AF-04BD-4A58-B132-BDB81C695ED9}"/>
    <cellStyle name="Normal 100 3 2" xfId="24365" xr:uid="{E55C6E26-13CC-4C53-9BE1-E87889EE7EB2}"/>
    <cellStyle name="Normal 100 4" xfId="15042" xr:uid="{3D832EF3-B130-48B5-8D29-744510E71E6B}"/>
    <cellStyle name="Normal 100 4 2" xfId="28140" xr:uid="{924D107B-060E-412A-AEF3-3C082032FEF4}"/>
    <cellStyle name="Normal 100 5" xfId="5800" xr:uid="{3C54EE8B-E3EB-4CAD-8E62-09AE14F95CBE}"/>
    <cellStyle name="Normal 100 6" xfId="19017" xr:uid="{EC34C09E-CB51-41AD-A0D9-94018B44B85C}"/>
    <cellStyle name="Normal 101" xfId="2384" xr:uid="{00000000-0005-0000-0000-0000AF120000}"/>
    <cellStyle name="Normal 101 2" xfId="4010" xr:uid="{00000000-0005-0000-0000-0000B0120000}"/>
    <cellStyle name="Normal 101 2 2" xfId="12781" xr:uid="{3B03E727-CDD3-4B98-89E2-8273F4CC2282}"/>
    <cellStyle name="Normal 101 2 2 2" xfId="25889" xr:uid="{025BC9B8-CFB7-488A-98A4-EF424B6A252D}"/>
    <cellStyle name="Normal 101 2 3" xfId="16571" xr:uid="{A7A14A9D-D0D3-4858-80E6-5D0FFC5382EC}"/>
    <cellStyle name="Normal 101 2 3 2" xfId="29669" xr:uid="{6E61C082-B09B-40DA-A37D-151AFF6BC26D}"/>
    <cellStyle name="Normal 101 2 4" xfId="7440" xr:uid="{92B4B57D-4C71-402D-A139-EA219F7A0AC3}"/>
    <cellStyle name="Normal 101 2 5" xfId="20593" xr:uid="{11CBA8ED-41AF-41C3-A2CD-9283BF250A4E}"/>
    <cellStyle name="Normal 101 3" xfId="11250" xr:uid="{969E5345-6926-49C6-8E8B-26A76B124695}"/>
    <cellStyle name="Normal 101 3 2" xfId="24366" xr:uid="{3EBA1A05-8361-43E1-8F29-FBDC09BC04B5}"/>
    <cellStyle name="Normal 101 4" xfId="15043" xr:uid="{8E50CC54-4AB3-4D8C-A9F7-3F368C7ECA3A}"/>
    <cellStyle name="Normal 101 4 2" xfId="28141" xr:uid="{B12CC4AD-E745-41BB-A8A6-461F8E1514D0}"/>
    <cellStyle name="Normal 101 5" xfId="5801" xr:uid="{B1290EFC-95AB-4F18-9232-32E91FA0A265}"/>
    <cellStyle name="Normal 101 6" xfId="19018" xr:uid="{B78BCB0B-C061-4A53-9EE1-04F06F7C856E}"/>
    <cellStyle name="Normal 102" xfId="2385" xr:uid="{00000000-0005-0000-0000-0000B1120000}"/>
    <cellStyle name="Normal 102 2" xfId="4011" xr:uid="{00000000-0005-0000-0000-0000B2120000}"/>
    <cellStyle name="Normal 102 2 2" xfId="12782" xr:uid="{11F220B0-E9E8-41A9-B451-98D23ADEBFFF}"/>
    <cellStyle name="Normal 102 2 2 2" xfId="25890" xr:uid="{F65DA130-7436-44C5-B5F5-7ADB8D5DA9E1}"/>
    <cellStyle name="Normal 102 2 3" xfId="16572" xr:uid="{883FFA98-85DB-4A86-9512-0519F3951F26}"/>
    <cellStyle name="Normal 102 2 3 2" xfId="29670" xr:uid="{BF869AD2-A9C0-4B11-AE18-C15984FFE339}"/>
    <cellStyle name="Normal 102 2 4" xfId="7441" xr:uid="{D002FDDD-23D7-4B2E-85E3-4CFA69D76371}"/>
    <cellStyle name="Normal 102 2 5" xfId="20594" xr:uid="{FD661B8E-4996-465B-A59E-95DCADE65AD1}"/>
    <cellStyle name="Normal 102 3" xfId="11251" xr:uid="{537C9B8E-419D-4F13-A7C5-E30DED002662}"/>
    <cellStyle name="Normal 102 3 2" xfId="24367" xr:uid="{ADA3EA7E-DB64-4B39-A4A7-ABFDD0B5AF3E}"/>
    <cellStyle name="Normal 102 4" xfId="15044" xr:uid="{9D5C4FF2-A3EF-4980-A1AC-D886D01D3142}"/>
    <cellStyle name="Normal 102 4 2" xfId="28142" xr:uid="{D2FCC7CB-937D-4A68-B3B8-C6E81D7A8878}"/>
    <cellStyle name="Normal 102 5" xfId="5802" xr:uid="{FAF4AB0C-D910-47E8-BAF8-A94EA070DB28}"/>
    <cellStyle name="Normal 102 6" xfId="19019" xr:uid="{8044338C-C60C-485E-9C78-EB80C3D6B996}"/>
    <cellStyle name="Normal 103" xfId="2386" xr:uid="{00000000-0005-0000-0000-0000B3120000}"/>
    <cellStyle name="Normal 103 2" xfId="4012" xr:uid="{00000000-0005-0000-0000-0000B4120000}"/>
    <cellStyle name="Normal 103 2 2" xfId="12783" xr:uid="{B6E60FE6-CEE0-47AD-B5C2-3E1C959ED2A7}"/>
    <cellStyle name="Normal 103 2 2 2" xfId="25891" xr:uid="{73D3F13E-E0CF-4033-9637-B888664330B7}"/>
    <cellStyle name="Normal 103 2 3" xfId="16573" xr:uid="{797913E5-5D79-4BFE-A8DF-DF3711C0028C}"/>
    <cellStyle name="Normal 103 2 3 2" xfId="29671" xr:uid="{2852A13C-C64C-424A-9254-2A75E6DC0147}"/>
    <cellStyle name="Normal 103 2 4" xfId="7442" xr:uid="{023360D3-1AA1-4197-95D6-79D5614BE056}"/>
    <cellStyle name="Normal 103 2 5" xfId="20595" xr:uid="{CBB74EA6-F3D9-4A9D-AC4F-B5A466159A90}"/>
    <cellStyle name="Normal 103 3" xfId="11252" xr:uid="{30E87968-9423-4560-AF29-A9847F320684}"/>
    <cellStyle name="Normal 103 3 2" xfId="24368" xr:uid="{9711E88D-3812-4669-92A2-0C16905614E9}"/>
    <cellStyle name="Normal 103 4" xfId="15045" xr:uid="{807F0DF2-C76A-4445-8DD2-52DE7DC1E67E}"/>
    <cellStyle name="Normal 103 4 2" xfId="28143" xr:uid="{07A8E51F-9D56-4C63-A776-7D191578A3B0}"/>
    <cellStyle name="Normal 103 5" xfId="5803" xr:uid="{11F0A0B7-3188-4376-927D-13B376D81DD2}"/>
    <cellStyle name="Normal 103 6" xfId="19020" xr:uid="{2F98E2F2-22BD-454D-A203-8386BE06042D}"/>
    <cellStyle name="Normal 104" xfId="2387" xr:uid="{00000000-0005-0000-0000-0000B5120000}"/>
    <cellStyle name="Normal 104 2" xfId="4013" xr:uid="{00000000-0005-0000-0000-0000B6120000}"/>
    <cellStyle name="Normal 104 2 2" xfId="12784" xr:uid="{B7A90DA4-9ED9-440D-87A3-79BCA941E623}"/>
    <cellStyle name="Normal 104 2 2 2" xfId="25892" xr:uid="{45D42A77-C7F8-4147-A503-CF17C937DE0B}"/>
    <cellStyle name="Normal 104 2 3" xfId="16574" xr:uid="{DE3DCCB1-C319-4C9A-AEBE-4F424FD01997}"/>
    <cellStyle name="Normal 104 2 3 2" xfId="29672" xr:uid="{ED064B47-5B91-4133-B6FE-B573441146CF}"/>
    <cellStyle name="Normal 104 2 4" xfId="7443" xr:uid="{01254BE8-7D9D-42C3-8392-9EB51A667C27}"/>
    <cellStyle name="Normal 104 2 5" xfId="20596" xr:uid="{68A2F703-ACD8-4971-A2E8-16481F3B3DFF}"/>
    <cellStyle name="Normal 104 3" xfId="11253" xr:uid="{A6B2E1F4-6371-4A7F-B659-227EC8FF5930}"/>
    <cellStyle name="Normal 104 3 2" xfId="24369" xr:uid="{23F1FB49-8F97-4DEB-85A7-07319625A95E}"/>
    <cellStyle name="Normal 104 4" xfId="15046" xr:uid="{4AEAA1EC-C850-46AE-8D3F-7176DD5265DE}"/>
    <cellStyle name="Normal 104 4 2" xfId="28144" xr:uid="{F8595B45-0AC6-4870-89CE-EF8723A3FE16}"/>
    <cellStyle name="Normal 104 5" xfId="5804" xr:uid="{F0827BA8-D41B-4B2B-B3DF-1C074627F2D9}"/>
    <cellStyle name="Normal 104 6" xfId="19021" xr:uid="{76689082-AE15-470C-94C2-66B23931A066}"/>
    <cellStyle name="Normal 105" xfId="2389" xr:uid="{00000000-0005-0000-0000-0000B7120000}"/>
    <cellStyle name="Normal 105 2" xfId="4015" xr:uid="{00000000-0005-0000-0000-0000B8120000}"/>
    <cellStyle name="Normal 105 2 2" xfId="12785" xr:uid="{5A38772B-0195-48E2-AE04-7CD9EFB3614F}"/>
    <cellStyle name="Normal 105 2 2 2" xfId="25893" xr:uid="{31E8E5C5-D5F9-4CED-B49F-FC2731914478}"/>
    <cellStyle name="Normal 105 2 3" xfId="16575" xr:uid="{4CBEF362-DCE9-4357-ACBE-1C0C6E338151}"/>
    <cellStyle name="Normal 105 2 3 2" xfId="29673" xr:uid="{1CBAECE4-F1DE-4BAD-8A8D-2415776D77D8}"/>
    <cellStyle name="Normal 105 2 4" xfId="7444" xr:uid="{D2D1893D-752C-4F2B-B09F-9E11FD456958}"/>
    <cellStyle name="Normal 105 2 5" xfId="20597" xr:uid="{D0321D3D-A92E-4ED0-9506-28C184ACA13D}"/>
    <cellStyle name="Normal 105 3" xfId="11254" xr:uid="{E16E3A7F-A8D0-49A6-808E-C1DA011707A3}"/>
    <cellStyle name="Normal 105 3 2" xfId="24370" xr:uid="{F8FD3A75-AE1F-4C54-A405-77412C5CD9F4}"/>
    <cellStyle name="Normal 105 4" xfId="15047" xr:uid="{B051F137-69C5-465C-8FFB-CA7348AAADC6}"/>
    <cellStyle name="Normal 105 4 2" xfId="28145" xr:uid="{BB0616DB-036C-464E-9D00-9D97A64B7FBC}"/>
    <cellStyle name="Normal 105 5" xfId="5805" xr:uid="{37163E67-3974-48DC-B75B-18E7BFBE59DB}"/>
    <cellStyle name="Normal 105 6" xfId="19022" xr:uid="{1A36C127-92C3-426F-B270-AC199D4B9331}"/>
    <cellStyle name="Normal 106" xfId="2390" xr:uid="{00000000-0005-0000-0000-0000B9120000}"/>
    <cellStyle name="Normal 106 2" xfId="4016" xr:uid="{00000000-0005-0000-0000-0000BA120000}"/>
    <cellStyle name="Normal 106 2 2" xfId="12786" xr:uid="{2596C924-8CBA-4A3D-861F-851BE7562934}"/>
    <cellStyle name="Normal 106 2 2 2" xfId="25894" xr:uid="{0F4ADC4D-9481-4EB9-92BC-B176D0AAAEC4}"/>
    <cellStyle name="Normal 106 2 3" xfId="16576" xr:uid="{C35136FC-00A1-4EFF-9A9D-7EEACB343DC8}"/>
    <cellStyle name="Normal 106 2 3 2" xfId="29674" xr:uid="{04B81EFC-9944-44A5-AB57-88D14F2B50A7}"/>
    <cellStyle name="Normal 106 2 4" xfId="7445" xr:uid="{441E4306-1D31-4CF4-909B-0DE66AD1952E}"/>
    <cellStyle name="Normal 106 2 5" xfId="20598" xr:uid="{8C173576-99E8-4328-869F-6844E5B04C30}"/>
    <cellStyle name="Normal 106 3" xfId="11255" xr:uid="{BC37D0C8-1978-4188-A07F-EE8B6C09658A}"/>
    <cellStyle name="Normal 106 3 2" xfId="24371" xr:uid="{F89F881D-68BB-4ED6-A8F5-5386D3AA8B39}"/>
    <cellStyle name="Normal 106 4" xfId="15048" xr:uid="{1D59E916-B372-4538-B15F-57FCB034CA74}"/>
    <cellStyle name="Normal 106 4 2" xfId="28146" xr:uid="{56875498-2C3D-4F6E-BB54-12B9F75C2A69}"/>
    <cellStyle name="Normal 106 5" xfId="5806" xr:uid="{95C06B12-FB7F-40E6-8398-DB8247AE30D5}"/>
    <cellStyle name="Normal 106 6" xfId="19023" xr:uid="{2FA92543-B2EB-49CE-89D8-425876ED5524}"/>
    <cellStyle name="Normal 107" xfId="2391" xr:uid="{00000000-0005-0000-0000-0000BB120000}"/>
    <cellStyle name="Normal 107 2" xfId="4017" xr:uid="{00000000-0005-0000-0000-0000BC120000}"/>
    <cellStyle name="Normal 107 2 2" xfId="12787" xr:uid="{1A95BD1F-29B2-44EA-81B7-535EE3953962}"/>
    <cellStyle name="Normal 107 2 2 2" xfId="25895" xr:uid="{A3BBB68C-14F4-4E8A-BBEF-359F13716AD6}"/>
    <cellStyle name="Normal 107 2 3" xfId="16577" xr:uid="{A4C85501-498A-4973-8303-2510274BEC1A}"/>
    <cellStyle name="Normal 107 2 3 2" xfId="29675" xr:uid="{50840E8B-EDC5-4646-BFAB-472423539E64}"/>
    <cellStyle name="Normal 107 2 4" xfId="7446" xr:uid="{4A953824-6442-43B5-A146-59FE7280F6CB}"/>
    <cellStyle name="Normal 107 2 5" xfId="20599" xr:uid="{48D643AC-2F72-4E7B-97F8-C3A2006E8684}"/>
    <cellStyle name="Normal 107 3" xfId="11256" xr:uid="{4E75A309-C59E-4A4C-A794-00AAE8F88FC6}"/>
    <cellStyle name="Normal 107 3 2" xfId="24372" xr:uid="{641A8831-6FB5-4C12-A7C8-A0CD22AFD7E6}"/>
    <cellStyle name="Normal 107 4" xfId="15049" xr:uid="{01891238-EC43-4B87-B5D1-E888C5A36ED5}"/>
    <cellStyle name="Normal 107 4 2" xfId="28147" xr:uid="{125C3DC7-FDAA-4230-B5BB-3B2174640CD2}"/>
    <cellStyle name="Normal 107 5" xfId="5807" xr:uid="{DDF598FE-6BAE-4889-8781-8060E40A12FF}"/>
    <cellStyle name="Normal 107 6" xfId="19024" xr:uid="{DA3F0D93-7D8A-49D5-9DC8-F5E24602799B}"/>
    <cellStyle name="Normal 108" xfId="2392" xr:uid="{00000000-0005-0000-0000-0000BD120000}"/>
    <cellStyle name="Normal 108 2" xfId="4018" xr:uid="{00000000-0005-0000-0000-0000BE120000}"/>
    <cellStyle name="Normal 108 2 2" xfId="12788" xr:uid="{80AAC9D9-6240-4136-8222-697DF7B29B49}"/>
    <cellStyle name="Normal 108 2 2 2" xfId="25896" xr:uid="{E69BBAA7-912A-4ACE-8233-0A00C692379F}"/>
    <cellStyle name="Normal 108 2 3" xfId="16578" xr:uid="{A31E543C-29D0-4717-A402-2F3BA9BD6693}"/>
    <cellStyle name="Normal 108 2 3 2" xfId="29676" xr:uid="{80606A8F-F688-48B8-9AA3-D7D19EBD3AB1}"/>
    <cellStyle name="Normal 108 2 4" xfId="7447" xr:uid="{ED68372C-8B8D-425D-A41E-0E94AC65855C}"/>
    <cellStyle name="Normal 108 2 5" xfId="20600" xr:uid="{3DE34459-4DEF-46B0-93A2-76037052821C}"/>
    <cellStyle name="Normal 108 3" xfId="11257" xr:uid="{B829574D-5AE6-4689-922C-1F90788CC3F7}"/>
    <cellStyle name="Normal 108 3 2" xfId="24373" xr:uid="{93585AE3-7EF8-4593-A7D6-03BBA7F2A627}"/>
    <cellStyle name="Normal 108 4" xfId="15050" xr:uid="{3412CF57-86F2-416A-BD3B-F4580EC1A742}"/>
    <cellStyle name="Normal 108 4 2" xfId="28148" xr:uid="{B35CEBD8-D74A-4849-BAE3-2F3F9C7AC696}"/>
    <cellStyle name="Normal 108 5" xfId="5808" xr:uid="{E8237432-D015-4332-B595-E184B07AA06F}"/>
    <cellStyle name="Normal 108 6" xfId="19025" xr:uid="{D16E756D-561B-403F-9F86-1EBE533AA7C9}"/>
    <cellStyle name="Normal 109" xfId="2393" xr:uid="{00000000-0005-0000-0000-0000BF120000}"/>
    <cellStyle name="Normal 109 2" xfId="4019" xr:uid="{00000000-0005-0000-0000-0000C0120000}"/>
    <cellStyle name="Normal 109 2 2" xfId="12789" xr:uid="{8ACECEEB-0633-4C80-80B5-A999EB8A7C0D}"/>
    <cellStyle name="Normal 109 2 2 2" xfId="25897" xr:uid="{C7AD2F27-D013-4103-B448-CC0EBCD31598}"/>
    <cellStyle name="Normal 109 2 3" xfId="16579" xr:uid="{DAD5D866-80FF-4C6F-9A49-EB88D5C8C3D4}"/>
    <cellStyle name="Normal 109 2 3 2" xfId="29677" xr:uid="{43F10490-8A88-47BF-A60C-CC4A8BDA09EB}"/>
    <cellStyle name="Normal 109 2 4" xfId="7448" xr:uid="{97EE9E7C-BD95-495A-901C-6A9FE1BD90A6}"/>
    <cellStyle name="Normal 109 2 5" xfId="20601" xr:uid="{7C4A4113-9C10-481C-8402-471DE4A1E76B}"/>
    <cellStyle name="Normal 109 3" xfId="11258" xr:uid="{F128E66F-A49A-45D3-BB69-749808A7890B}"/>
    <cellStyle name="Normal 109 3 2" xfId="24374" xr:uid="{2CC87CE0-0E67-4858-B9B3-C6B3C809105F}"/>
    <cellStyle name="Normal 109 4" xfId="15051" xr:uid="{AB139F51-0952-46F6-A5A2-6872CA64AF91}"/>
    <cellStyle name="Normal 109 4 2" xfId="28149" xr:uid="{61D552C3-85F8-454B-976D-030749D0AB2D}"/>
    <cellStyle name="Normal 109 5" xfId="5809" xr:uid="{4D858DD6-D884-4F60-BE57-67BE5945E09C}"/>
    <cellStyle name="Normal 109 6" xfId="19026" xr:uid="{A0FA3922-3262-4EA2-90CC-B76EB0F9EB78}"/>
    <cellStyle name="Normal 11" xfId="17" xr:uid="{00000000-0005-0000-0000-0000C1120000}"/>
    <cellStyle name="Normal 11 2" xfId="3913" xr:uid="{00000000-0005-0000-0000-0000C2120000}"/>
    <cellStyle name="Normal 11 2 2" xfId="12691" xr:uid="{F29E4914-4302-4EA2-8820-052213D610FF}"/>
    <cellStyle name="Normal 11 2 2 2" xfId="25799" xr:uid="{55C3C47E-745B-41AA-B699-006D5D5F0CC6}"/>
    <cellStyle name="Normal 11 2 3" xfId="16481" xr:uid="{2489F9A9-77E0-432C-B3EC-1B5B77927643}"/>
    <cellStyle name="Normal 11 2 3 2" xfId="29579" xr:uid="{CDE536D2-C779-4A07-82E9-70B7FFBD1E8E}"/>
    <cellStyle name="Normal 11 2 4" xfId="7350" xr:uid="{727CBDC3-860E-481A-96E1-3A8B26ABDF3D}"/>
    <cellStyle name="Normal 11 2 5" xfId="20503" xr:uid="{EDE56BF9-B1BB-4C45-BEB1-13175A6F4BE4}"/>
    <cellStyle name="Normal 11 3" xfId="2287" xr:uid="{00000000-0005-0000-0000-0000C3120000}"/>
    <cellStyle name="Normal 11 3 2" xfId="14953" xr:uid="{4AAC7FBD-C547-4E9C-97D8-C7A79BF30295}"/>
    <cellStyle name="Normal 11 3 2 2" xfId="28051" xr:uid="{3D8EF0DE-223D-46A7-964E-613011F5FCB5}"/>
    <cellStyle name="Normal 11 3 3" xfId="11160" xr:uid="{A7FFA26D-D87A-4956-9FE1-C15DFEF6E6CA}"/>
    <cellStyle name="Normal 11 3 4" xfId="24276" xr:uid="{1B5D3289-335E-48E2-A01A-0D08586BBD72}"/>
    <cellStyle name="Normal 11 4" xfId="10529" xr:uid="{0CABAF37-69D1-4780-90D8-A7F30B58D87D}"/>
    <cellStyle name="Normal 11 4 2" xfId="23670" xr:uid="{63999394-CDA0-4ADC-9ACB-ED2B69E933AD}"/>
    <cellStyle name="Normal 11 5" xfId="14476" xr:uid="{8F8C7868-ADA3-4C35-820C-C51D2FA779A9}"/>
    <cellStyle name="Normal 11 5 2" xfId="27575" xr:uid="{CD56693C-E070-4EBD-8328-66973761B984}"/>
    <cellStyle name="Normal 11 6" xfId="5711" xr:uid="{F63B26BA-9490-46BF-BA35-67D4C0AB9E15}"/>
    <cellStyle name="Normal 11 7" xfId="18928" xr:uid="{E8B089FB-E327-4DAE-B376-CDAD06C092A6}"/>
    <cellStyle name="Normal 110" xfId="2394" xr:uid="{00000000-0005-0000-0000-0000C4120000}"/>
    <cellStyle name="Normal 110 2" xfId="4020" xr:uid="{00000000-0005-0000-0000-0000C5120000}"/>
    <cellStyle name="Normal 110 2 2" xfId="12790" xr:uid="{511727AC-12BF-4921-AF3D-7B8AE6DB94D7}"/>
    <cellStyle name="Normal 110 2 2 2" xfId="25898" xr:uid="{606A8810-72C9-4961-8557-F77DEDAD9638}"/>
    <cellStyle name="Normal 110 2 3" xfId="16580" xr:uid="{E2C59262-DC47-40C0-A14C-274D14A0D61B}"/>
    <cellStyle name="Normal 110 2 3 2" xfId="29678" xr:uid="{714D5E4D-4E7B-409B-AC9D-FF2226261A65}"/>
    <cellStyle name="Normal 110 2 4" xfId="7449" xr:uid="{7DF89832-DDA5-411A-9A14-A3E8755F5EC1}"/>
    <cellStyle name="Normal 110 2 5" xfId="20602" xr:uid="{4A050ED7-3854-4EAA-B4F8-67EF24A7D5B4}"/>
    <cellStyle name="Normal 110 3" xfId="11259" xr:uid="{D022D440-4158-435E-A69F-8AD56B9FC775}"/>
    <cellStyle name="Normal 110 3 2" xfId="24375" xr:uid="{14E670C4-3850-487A-8976-17AFCFC3F3E5}"/>
    <cellStyle name="Normal 110 4" xfId="15052" xr:uid="{77DAD4DB-8C4A-4ADF-ADB3-7F5BA0012A1F}"/>
    <cellStyle name="Normal 110 4 2" xfId="28150" xr:uid="{BA864B46-D251-481A-BE09-068EE2FC65D0}"/>
    <cellStyle name="Normal 110 5" xfId="5810" xr:uid="{ECE62909-5FD8-4C2A-BD76-83FE051D4EA1}"/>
    <cellStyle name="Normal 110 6" xfId="19027" xr:uid="{8B4CBF1E-8E20-4015-901D-2F31675D2FC0}"/>
    <cellStyle name="Normal 111" xfId="2395" xr:uid="{00000000-0005-0000-0000-0000C6120000}"/>
    <cellStyle name="Normal 111 2" xfId="4021" xr:uid="{00000000-0005-0000-0000-0000C7120000}"/>
    <cellStyle name="Normal 111 2 2" xfId="12791" xr:uid="{F6B558C3-BF94-44F1-8187-9A12310251C9}"/>
    <cellStyle name="Normal 111 2 2 2" xfId="25899" xr:uid="{43D647DB-0E3D-41C8-864A-60B7819F76DA}"/>
    <cellStyle name="Normal 111 2 3" xfId="16581" xr:uid="{779435BD-F730-4958-B708-B6565AE2A2C0}"/>
    <cellStyle name="Normal 111 2 3 2" xfId="29679" xr:uid="{227CA1BE-1BF5-4262-90BF-A3B7739BB4CE}"/>
    <cellStyle name="Normal 111 2 4" xfId="7450" xr:uid="{F7A01CA7-969E-4FEA-8FF6-D71AEA04330E}"/>
    <cellStyle name="Normal 111 2 5" xfId="20603" xr:uid="{F0C02FDD-1029-42DD-94E6-73A57F1AC68F}"/>
    <cellStyle name="Normal 111 3" xfId="11260" xr:uid="{ACB540F6-7050-48B2-BD18-303D5C3264A4}"/>
    <cellStyle name="Normal 111 3 2" xfId="24376" xr:uid="{DB325BE5-DB20-4F51-AC24-775E87C7F4CA}"/>
    <cellStyle name="Normal 111 4" xfId="15053" xr:uid="{48B763E0-DF8F-4909-942A-346A3BEF80F2}"/>
    <cellStyle name="Normal 111 4 2" xfId="28151" xr:uid="{C70C28C5-E1C0-4CDE-886B-C06E942B10DA}"/>
    <cellStyle name="Normal 111 5" xfId="5811" xr:uid="{64A9FADF-FE0D-48BB-90CD-8CE312C2586E}"/>
    <cellStyle name="Normal 111 6" xfId="19028" xr:uid="{2E8CAFD7-8748-4D18-A17E-97435BF5D77E}"/>
    <cellStyle name="Normal 112" xfId="2396" xr:uid="{00000000-0005-0000-0000-0000C8120000}"/>
    <cellStyle name="Normal 112 2" xfId="4022" xr:uid="{00000000-0005-0000-0000-0000C9120000}"/>
    <cellStyle name="Normal 112 2 2" xfId="12792" xr:uid="{CD1A339E-26FE-42AD-A46E-44273D12A2CC}"/>
    <cellStyle name="Normal 112 2 2 2" xfId="25900" xr:uid="{08A58C21-6ECC-430F-96BD-965E41EFB821}"/>
    <cellStyle name="Normal 112 2 3" xfId="16582" xr:uid="{18AA926C-1533-4910-9511-2DD9BFAEBD55}"/>
    <cellStyle name="Normal 112 2 3 2" xfId="29680" xr:uid="{8EA83F35-7D28-49FA-B897-037BC55FD15A}"/>
    <cellStyle name="Normal 112 2 4" xfId="7451" xr:uid="{13689816-D983-4AD2-B36A-EBFC3C4C3018}"/>
    <cellStyle name="Normal 112 2 5" xfId="20604" xr:uid="{88BCE18F-3813-4132-B99E-284508C48D71}"/>
    <cellStyle name="Normal 112 3" xfId="11261" xr:uid="{D3F0CDAC-840F-491C-BA9B-80F5B5C617E5}"/>
    <cellStyle name="Normal 112 3 2" xfId="24377" xr:uid="{4B8B8C70-F245-4902-A332-62D44F71D06D}"/>
    <cellStyle name="Normal 112 4" xfId="15054" xr:uid="{3AFDF7F7-3FD4-4D53-8B30-A57D912D68A1}"/>
    <cellStyle name="Normal 112 4 2" xfId="28152" xr:uid="{BC3211A0-8205-4D6E-8339-E48AE189AFBD}"/>
    <cellStyle name="Normal 112 5" xfId="5812" xr:uid="{A61AD003-F26D-48A8-9474-7ACAB2EF6F32}"/>
    <cellStyle name="Normal 112 6" xfId="19029" xr:uid="{3AD7581C-E140-4E25-A957-98F3E075FD32}"/>
    <cellStyle name="Normal 113" xfId="2397" xr:uid="{00000000-0005-0000-0000-0000CA120000}"/>
    <cellStyle name="Normal 113 2" xfId="4023" xr:uid="{00000000-0005-0000-0000-0000CB120000}"/>
    <cellStyle name="Normal 113 2 2" xfId="12793" xr:uid="{90B57583-2421-4523-B16C-2338C32F15FD}"/>
    <cellStyle name="Normal 113 2 2 2" xfId="25901" xr:uid="{8CB5A6F1-0ECB-4485-8FED-9ADCA5BD9B83}"/>
    <cellStyle name="Normal 113 2 3" xfId="16583" xr:uid="{8CE89B67-E025-421B-986A-D28C8B37E5B8}"/>
    <cellStyle name="Normal 113 2 3 2" xfId="29681" xr:uid="{2A0DDD0B-F784-4252-9C1E-DC6F953BB56D}"/>
    <cellStyle name="Normal 113 2 4" xfId="7452" xr:uid="{579AA85F-48C9-4D7E-880F-F213121AAFEA}"/>
    <cellStyle name="Normal 113 2 5" xfId="20605" xr:uid="{E317CEC6-D9F0-49E9-AE1E-9298CD444508}"/>
    <cellStyle name="Normal 113 3" xfId="11262" xr:uid="{6F227321-8DC1-4FA2-BB96-51ED23E1975F}"/>
    <cellStyle name="Normal 113 3 2" xfId="24378" xr:uid="{21EC8780-0DB4-49AC-B9CF-54E70E9769AD}"/>
    <cellStyle name="Normal 113 4" xfId="15055" xr:uid="{EB233F96-009F-48D6-9BFB-E6511899275A}"/>
    <cellStyle name="Normal 113 4 2" xfId="28153" xr:uid="{9CFA9B3E-C312-4A8B-94AC-7B6ECAFF2D0E}"/>
    <cellStyle name="Normal 113 5" xfId="5813" xr:uid="{50DE0CEC-163B-4907-B7B9-53998F78D806}"/>
    <cellStyle name="Normal 113 6" xfId="19030" xr:uid="{AFEDB636-DD41-4DF9-9438-582D61BFF658}"/>
    <cellStyle name="Normal 114" xfId="2398" xr:uid="{00000000-0005-0000-0000-0000CC120000}"/>
    <cellStyle name="Normal 114 2" xfId="4024" xr:uid="{00000000-0005-0000-0000-0000CD120000}"/>
    <cellStyle name="Normal 114 2 2" xfId="12794" xr:uid="{5AEAB224-5FAD-4121-81DF-6126A9252CE7}"/>
    <cellStyle name="Normal 114 2 2 2" xfId="25902" xr:uid="{72E0250D-2144-4296-8649-1C049014D203}"/>
    <cellStyle name="Normal 114 2 3" xfId="16584" xr:uid="{73AB1EA7-9A2E-41DA-B88D-B463F3F9637C}"/>
    <cellStyle name="Normal 114 2 3 2" xfId="29682" xr:uid="{6DF92B4D-9E9E-44E5-9447-602B45D9C31A}"/>
    <cellStyle name="Normal 114 2 4" xfId="7453" xr:uid="{195159CC-AB34-478E-B674-C3F308190E86}"/>
    <cellStyle name="Normal 114 2 5" xfId="20606" xr:uid="{8CE71939-17E5-4B23-B8D9-55F223F6A76A}"/>
    <cellStyle name="Normal 114 3" xfId="11263" xr:uid="{FBC483E7-7974-4A72-860A-E5823FC31F88}"/>
    <cellStyle name="Normal 114 3 2" xfId="24379" xr:uid="{1ED90816-D9D8-4D8F-A89F-69D216F0AB53}"/>
    <cellStyle name="Normal 114 4" xfId="15056" xr:uid="{EB7944E3-3FB2-4859-A643-90879F4BAC7C}"/>
    <cellStyle name="Normal 114 4 2" xfId="28154" xr:uid="{E6717E6D-6498-4A65-8AB3-0412AF3001C9}"/>
    <cellStyle name="Normal 114 5" xfId="5814" xr:uid="{EC3CFDA1-B1AD-4736-B401-E5EF6931A1A0}"/>
    <cellStyle name="Normal 114 6" xfId="19031" xr:uid="{14121C44-B1A0-4015-8A50-5618DFF9C27D}"/>
    <cellStyle name="Normal 115" xfId="2399" xr:uid="{00000000-0005-0000-0000-0000CE120000}"/>
    <cellStyle name="Normal 115 2" xfId="4025" xr:uid="{00000000-0005-0000-0000-0000CF120000}"/>
    <cellStyle name="Normal 115 2 2" xfId="12795" xr:uid="{14D6C83E-F8A9-4163-9401-841C64DF1212}"/>
    <cellStyle name="Normal 115 2 2 2" xfId="25903" xr:uid="{746E8516-E5ED-444B-A417-4B0A00A2E426}"/>
    <cellStyle name="Normal 115 2 3" xfId="16585" xr:uid="{E296803F-E710-4907-A845-7B46B4BA5DA5}"/>
    <cellStyle name="Normal 115 2 3 2" xfId="29683" xr:uid="{06B2D3E4-AAED-4BE0-A621-0716262D34EB}"/>
    <cellStyle name="Normal 115 2 4" xfId="7454" xr:uid="{EA6F6B12-BFF5-4B24-B0E1-1D310326D988}"/>
    <cellStyle name="Normal 115 2 5" xfId="20607" xr:uid="{02971EBB-D023-4FF4-95E3-03607960E4C0}"/>
    <cellStyle name="Normal 115 3" xfId="11264" xr:uid="{ABBA0CEC-3CD9-4D5D-A066-8DF3F914CD3F}"/>
    <cellStyle name="Normal 115 3 2" xfId="24380" xr:uid="{BB05A639-69DF-45D1-8056-25051281C439}"/>
    <cellStyle name="Normal 115 4" xfId="15057" xr:uid="{7DCC03FB-4E2F-4AA4-A22A-51EC2B81DFAC}"/>
    <cellStyle name="Normal 115 4 2" xfId="28155" xr:uid="{A8D07B41-60DA-4318-8944-BCF644210E22}"/>
    <cellStyle name="Normal 115 5" xfId="5815" xr:uid="{904D1E4C-AC0C-4C87-A6E7-23A8F9F973B5}"/>
    <cellStyle name="Normal 115 6" xfId="19032" xr:uid="{67D12639-CB6C-43B7-8292-C583A2440D17}"/>
    <cellStyle name="Normal 116" xfId="2400" xr:uid="{00000000-0005-0000-0000-0000D0120000}"/>
    <cellStyle name="Normal 116 2" xfId="4026" xr:uid="{00000000-0005-0000-0000-0000D1120000}"/>
    <cellStyle name="Normal 116 2 2" xfId="12796" xr:uid="{571681FF-4FDD-4462-B16F-FD01FA4BCD2A}"/>
    <cellStyle name="Normal 116 2 2 2" xfId="25904" xr:uid="{1B65BAE9-0CB1-4964-993D-ACE4813A6137}"/>
    <cellStyle name="Normal 116 2 3" xfId="16586" xr:uid="{953FB7FC-2CAB-49B0-832B-5222C8A4E751}"/>
    <cellStyle name="Normal 116 2 3 2" xfId="29684" xr:uid="{1EFA5697-BF26-4F75-9AD8-E6DC44648471}"/>
    <cellStyle name="Normal 116 2 4" xfId="7455" xr:uid="{6F18BF29-4E19-46A5-A061-97CE947B5AB7}"/>
    <cellStyle name="Normal 116 2 5" xfId="20608" xr:uid="{5741CB50-C47B-4B97-B0BE-4F83698F2CDD}"/>
    <cellStyle name="Normal 116 3" xfId="11265" xr:uid="{2F00DDB2-7551-45CF-812F-639D74BA01BB}"/>
    <cellStyle name="Normal 116 3 2" xfId="24381" xr:uid="{68F5596C-A5CF-485F-B48F-F8498C67E5BB}"/>
    <cellStyle name="Normal 116 4" xfId="15058" xr:uid="{AF5B74E9-B614-4F1B-A5C5-5BF15C71C93C}"/>
    <cellStyle name="Normal 116 4 2" xfId="28156" xr:uid="{8736B5E1-6428-4AA5-85C1-6FFA5CC932C3}"/>
    <cellStyle name="Normal 116 5" xfId="5816" xr:uid="{71C2D678-5658-4CAA-9EC7-985DEB45628A}"/>
    <cellStyle name="Normal 116 6" xfId="19033" xr:uid="{BF0D3FAF-4266-4EB1-8D5F-D26E5DFC2005}"/>
    <cellStyle name="Normal 117" xfId="2401" xr:uid="{00000000-0005-0000-0000-0000D2120000}"/>
    <cellStyle name="Normal 117 2" xfId="4027" xr:uid="{00000000-0005-0000-0000-0000D3120000}"/>
    <cellStyle name="Normal 117 2 2" xfId="12797" xr:uid="{78C4AE1E-6184-4D99-9AF6-44C26C93BE68}"/>
    <cellStyle name="Normal 117 2 2 2" xfId="25905" xr:uid="{808FEA58-234C-4881-A28D-9ACFEBCBF09F}"/>
    <cellStyle name="Normal 117 2 3" xfId="16587" xr:uid="{377F71F2-5361-4E31-8C66-D5804779E3AD}"/>
    <cellStyle name="Normal 117 2 3 2" xfId="29685" xr:uid="{04C5528C-9106-4C5F-B227-AA1845DB43DD}"/>
    <cellStyle name="Normal 117 2 4" xfId="7456" xr:uid="{49CA9124-A3E8-4365-87CD-3F616D23374C}"/>
    <cellStyle name="Normal 117 2 5" xfId="20609" xr:uid="{3FAD5296-9009-4367-B0B9-2C6C43092EDB}"/>
    <cellStyle name="Normal 117 3" xfId="11266" xr:uid="{0FA50FE8-0E9E-4783-B787-2EE375F3EEF5}"/>
    <cellStyle name="Normal 117 3 2" xfId="24382" xr:uid="{727C9DB4-B956-41E4-96E5-2A62D26CF088}"/>
    <cellStyle name="Normal 117 4" xfId="15059" xr:uid="{E25DD36B-87A6-4531-A6E9-07204159B41C}"/>
    <cellStyle name="Normal 117 4 2" xfId="28157" xr:uid="{355CCFC8-3A5E-4140-AEDF-F3398DEDEEC7}"/>
    <cellStyle name="Normal 117 5" xfId="5817" xr:uid="{E2597216-9F90-4E40-96E9-48BB613AB5B1}"/>
    <cellStyle name="Normal 117 6" xfId="19034" xr:uid="{8D4A06ED-48BE-4470-B082-186ADCDBDA30}"/>
    <cellStyle name="Normal 118" xfId="2403" xr:uid="{00000000-0005-0000-0000-0000D4120000}"/>
    <cellStyle name="Normal 118 2" xfId="4029" xr:uid="{00000000-0005-0000-0000-0000D5120000}"/>
    <cellStyle name="Normal 118 2 2" xfId="12798" xr:uid="{82C7D022-45AE-4E35-9620-73AE15B466A9}"/>
    <cellStyle name="Normal 118 2 2 2" xfId="25906" xr:uid="{3CC8A51C-696D-4F77-B670-D40E642E0114}"/>
    <cellStyle name="Normal 118 2 3" xfId="16588" xr:uid="{E5D8C4D4-050C-4100-84BA-5BA2FD74D4CD}"/>
    <cellStyle name="Normal 118 2 3 2" xfId="29686" xr:uid="{51664EB6-B852-4658-9C97-85BD06FDBD1D}"/>
    <cellStyle name="Normal 118 2 4" xfId="7457" xr:uid="{BD45C8CC-D5CD-43D4-8A4C-3F6636CF8B8F}"/>
    <cellStyle name="Normal 118 2 5" xfId="20610" xr:uid="{44ED4875-9821-4BB1-9596-58A2C0B91285}"/>
    <cellStyle name="Normal 118 3" xfId="11267" xr:uid="{276944E3-716E-4F49-B8FB-FAD9F0EF35D1}"/>
    <cellStyle name="Normal 118 3 2" xfId="24383" xr:uid="{00A9304D-8A6C-48AD-8882-98A6D30AAE5D}"/>
    <cellStyle name="Normal 118 4" xfId="15060" xr:uid="{157E4B23-1759-47E4-99E6-F74FB93264F4}"/>
    <cellStyle name="Normal 118 4 2" xfId="28158" xr:uid="{D49DE2E1-9D3B-4A47-8729-499B23CECD12}"/>
    <cellStyle name="Normal 118 5" xfId="5818" xr:uid="{BE886397-5C0A-4986-A6F6-3B0ADFB07F54}"/>
    <cellStyle name="Normal 118 6" xfId="19035" xr:uid="{00C9BD57-2A1B-4990-9A58-63461B51D71B}"/>
    <cellStyle name="Normal 119" xfId="2404" xr:uid="{00000000-0005-0000-0000-0000D6120000}"/>
    <cellStyle name="Normal 119 2" xfId="4030" xr:uid="{00000000-0005-0000-0000-0000D7120000}"/>
    <cellStyle name="Normal 119 2 2" xfId="12799" xr:uid="{4A2B2A5E-AEB5-4969-A8B6-EC09463DB6E8}"/>
    <cellStyle name="Normal 119 2 2 2" xfId="25907" xr:uid="{C1670C92-9D44-41FD-8199-87163BE99B0E}"/>
    <cellStyle name="Normal 119 2 3" xfId="16589" xr:uid="{ECB646A3-2FC8-4511-B75C-CE0D1053472D}"/>
    <cellStyle name="Normal 119 2 3 2" xfId="29687" xr:uid="{E7A7D40C-F4F7-4EC9-A585-9C38FABB5B98}"/>
    <cellStyle name="Normal 119 2 4" xfId="7458" xr:uid="{F735A30F-7229-4F8F-81ED-1E374BAA6495}"/>
    <cellStyle name="Normal 119 2 5" xfId="20611" xr:uid="{96E37F77-006F-4CBF-98F5-5750351B2C6B}"/>
    <cellStyle name="Normal 119 3" xfId="11268" xr:uid="{56AC1571-8CEB-46F1-8C6E-2DA1D9269C43}"/>
    <cellStyle name="Normal 119 3 2" xfId="24384" xr:uid="{8F49878A-C8D3-4D8E-9686-8ADAB1F5EC6D}"/>
    <cellStyle name="Normal 119 4" xfId="15061" xr:uid="{5A91BA81-7655-4FE8-BA95-60864DB266EA}"/>
    <cellStyle name="Normal 119 4 2" xfId="28159" xr:uid="{A01026FA-5BC7-4DBE-BECD-CF953E7CAF63}"/>
    <cellStyle name="Normal 119 5" xfId="5819" xr:uid="{394F6C0B-1422-4252-8665-53347DA8DC08}"/>
    <cellStyle name="Normal 119 6" xfId="19036" xr:uid="{04241A4C-5E68-46DE-9448-BA3A61B89EE0}"/>
    <cellStyle name="Normal 12" xfId="18" xr:uid="{00000000-0005-0000-0000-0000D8120000}"/>
    <cellStyle name="Normal 12 2" xfId="3914" xr:uid="{00000000-0005-0000-0000-0000D9120000}"/>
    <cellStyle name="Normal 12 2 2" xfId="12692" xr:uid="{B2CCBCF0-CD12-49BC-AC66-8B182DA39FB1}"/>
    <cellStyle name="Normal 12 2 2 2" xfId="25800" xr:uid="{20A62831-5A6D-4AC0-83C1-D3254432B140}"/>
    <cellStyle name="Normal 12 2 3" xfId="16482" xr:uid="{7B5DE55D-37EB-4663-8EB8-4D2CA73CCD2C}"/>
    <cellStyle name="Normal 12 2 3 2" xfId="29580" xr:uid="{D801FA53-173B-47E4-B0F1-1E8454DB01A8}"/>
    <cellStyle name="Normal 12 2 4" xfId="7351" xr:uid="{555682EE-B274-41B8-9004-67F1FBD9655E}"/>
    <cellStyle name="Normal 12 2 5" xfId="20504" xr:uid="{5FEF737C-1A19-4BB0-BCA2-4384AE59AFAF}"/>
    <cellStyle name="Normal 12 3" xfId="2288" xr:uid="{00000000-0005-0000-0000-0000DA120000}"/>
    <cellStyle name="Normal 12 3 2" xfId="14954" xr:uid="{71D1ED87-1200-4301-829A-D6031FDD4A62}"/>
    <cellStyle name="Normal 12 3 2 2" xfId="28052" xr:uid="{62A12A70-D939-4BAF-BC41-8CC7891A642D}"/>
    <cellStyle name="Normal 12 3 3" xfId="11161" xr:uid="{0590BA04-F715-4D5C-ACAB-03992EDD1702}"/>
    <cellStyle name="Normal 12 3 4" xfId="24277" xr:uid="{701B2FDA-36C1-43EC-BF99-C28A0BB3F31E}"/>
    <cellStyle name="Normal 12 4" xfId="10530" xr:uid="{894A3EDC-2941-42A8-880E-8BB9AD88B41D}"/>
    <cellStyle name="Normal 12 4 2" xfId="23671" xr:uid="{D9BC4505-1D94-43B4-8902-B6709508BACF}"/>
    <cellStyle name="Normal 12 5" xfId="14477" xr:uid="{5EDA2982-00FC-4A65-B523-4A9ACAE7B977}"/>
    <cellStyle name="Normal 12 5 2" xfId="27576" xr:uid="{0214C353-8DCF-4B0A-9BB0-82B45D9B6EF8}"/>
    <cellStyle name="Normal 12 6" xfId="5712" xr:uid="{A8271584-AFC4-44D3-A78E-3CC204308EE3}"/>
    <cellStyle name="Normal 12 7" xfId="18929" xr:uid="{71FC2AE5-8009-4175-9E05-87EC13E2EF3A}"/>
    <cellStyle name="Normal 120" xfId="2405" xr:uid="{00000000-0005-0000-0000-0000DB120000}"/>
    <cellStyle name="Normal 120 2" xfId="4031" xr:uid="{00000000-0005-0000-0000-0000DC120000}"/>
    <cellStyle name="Normal 120 2 2" xfId="12800" xr:uid="{3DDA033B-F5E8-4F77-8FA0-329EBBB1DD4C}"/>
    <cellStyle name="Normal 120 2 2 2" xfId="25908" xr:uid="{C8A7F55C-1989-4755-9181-A42E82DF2E28}"/>
    <cellStyle name="Normal 120 2 3" xfId="16590" xr:uid="{1B53915F-42A9-4639-8662-2F4D7C317F07}"/>
    <cellStyle name="Normal 120 2 3 2" xfId="29688" xr:uid="{9698FA1E-30C4-4057-8D28-1AA9D687CBF4}"/>
    <cellStyle name="Normal 120 2 4" xfId="7459" xr:uid="{F4A9C2B6-5B57-4710-9073-6153502DBC6D}"/>
    <cellStyle name="Normal 120 2 5" xfId="20612" xr:uid="{F01D9496-D8AD-47CA-9163-F6D5227217B6}"/>
    <cellStyle name="Normal 120 3" xfId="11269" xr:uid="{5B6E4E35-7936-4503-876C-0886C1168718}"/>
    <cellStyle name="Normal 120 3 2" xfId="24385" xr:uid="{AB79BF33-CE80-4FAF-9CD2-B7E531E5B65D}"/>
    <cellStyle name="Normal 120 4" xfId="15062" xr:uid="{0F930856-48A7-4DFD-A50A-2B700C8F4874}"/>
    <cellStyle name="Normal 120 4 2" xfId="28160" xr:uid="{CCA75D16-BD74-4D5F-A3A2-210C351F2FBF}"/>
    <cellStyle name="Normal 120 5" xfId="5820" xr:uid="{7C50A710-6E50-463B-AB1D-9DF24AAB986B}"/>
    <cellStyle name="Normal 120 6" xfId="19037" xr:uid="{13FB9D76-770F-4C1F-A1D4-C8FC1D6E65A9}"/>
    <cellStyle name="Normal 121" xfId="2407" xr:uid="{00000000-0005-0000-0000-0000DD120000}"/>
    <cellStyle name="Normal 121 2" xfId="4033" xr:uid="{00000000-0005-0000-0000-0000DE120000}"/>
    <cellStyle name="Normal 121 2 2" xfId="12801" xr:uid="{5E81561E-DC9A-4FA4-879D-1D291C8ADF88}"/>
    <cellStyle name="Normal 121 2 2 2" xfId="25909" xr:uid="{1D3668EE-67E9-4385-AE07-F61314F54617}"/>
    <cellStyle name="Normal 121 2 3" xfId="16591" xr:uid="{5EB80E2A-EA4F-4553-BC56-BA9D027C5875}"/>
    <cellStyle name="Normal 121 2 3 2" xfId="29689" xr:uid="{B0A9188F-C687-4204-8E35-5528AF3AA440}"/>
    <cellStyle name="Normal 121 2 4" xfId="7460" xr:uid="{00D4EB15-4530-43EE-AA30-7011DEFD6E3B}"/>
    <cellStyle name="Normal 121 2 5" xfId="20613" xr:uid="{344D7D29-5772-4F80-86C6-83A982E047E7}"/>
    <cellStyle name="Normal 121 3" xfId="11270" xr:uid="{60147CB8-9193-4E15-AB3A-E6C52E74DB52}"/>
    <cellStyle name="Normal 121 3 2" xfId="24386" xr:uid="{5A228103-3A76-49BE-A276-CDDC13C50D18}"/>
    <cellStyle name="Normal 121 4" xfId="15063" xr:uid="{C99812A1-39A0-491B-95CC-7D4CF6B408CC}"/>
    <cellStyle name="Normal 121 4 2" xfId="28161" xr:uid="{ED512E18-D313-411D-BB8B-601DC34A582C}"/>
    <cellStyle name="Normal 121 5" xfId="5821" xr:uid="{EDF9830C-750B-47B3-9AA9-CA3CE2CE3623}"/>
    <cellStyle name="Normal 121 6" xfId="19038" xr:uid="{C5FDF6A7-E2DE-4393-96AB-43B7A73F7981}"/>
    <cellStyle name="Normal 122" xfId="2408" xr:uid="{00000000-0005-0000-0000-0000DF120000}"/>
    <cellStyle name="Normal 122 2" xfId="4034" xr:uid="{00000000-0005-0000-0000-0000E0120000}"/>
    <cellStyle name="Normal 122 2 2" xfId="12802" xr:uid="{768985AB-A326-4489-8ABB-A27FCE304125}"/>
    <cellStyle name="Normal 122 2 2 2" xfId="25910" xr:uid="{95B3AA7C-A3B9-443B-8BD5-8A7F73C70356}"/>
    <cellStyle name="Normal 122 2 3" xfId="16592" xr:uid="{1E6EAF33-91CC-4BC5-BE9F-43A9C0463D13}"/>
    <cellStyle name="Normal 122 2 3 2" xfId="29690" xr:uid="{37DE2C48-1CB7-4494-A5E0-C4DF2775C162}"/>
    <cellStyle name="Normal 122 2 4" xfId="7461" xr:uid="{442E4625-4066-49EB-A7DA-CD446D0E3BF9}"/>
    <cellStyle name="Normal 122 2 5" xfId="20614" xr:uid="{4F1E882E-ED9E-4C36-A7D3-E19856EF914A}"/>
    <cellStyle name="Normal 122 3" xfId="11271" xr:uid="{925DBE5F-F768-4622-937B-AC346A10CBB8}"/>
    <cellStyle name="Normal 122 3 2" xfId="24387" xr:uid="{FD155BE1-D6C9-49AE-A156-6A6B336EB564}"/>
    <cellStyle name="Normal 122 4" xfId="15064" xr:uid="{8B01F324-D6C5-48A4-AF3F-FC9D3F8C0A9D}"/>
    <cellStyle name="Normal 122 4 2" xfId="28162" xr:uid="{962BF9AF-F1F4-4CC0-BDC3-13A0D6FECF30}"/>
    <cellStyle name="Normal 122 5" xfId="5822" xr:uid="{0C6BA957-55CB-4ED3-8D63-528476F18D0C}"/>
    <cellStyle name="Normal 122 6" xfId="19039" xr:uid="{E62A8E36-4D39-4D8E-A79E-6AE23E62552F}"/>
    <cellStyle name="Normal 123" xfId="2409" xr:uid="{00000000-0005-0000-0000-0000E1120000}"/>
    <cellStyle name="Normal 123 2" xfId="4035" xr:uid="{00000000-0005-0000-0000-0000E2120000}"/>
    <cellStyle name="Normal 123 2 2" xfId="12803" xr:uid="{E075003A-5A4A-459C-A891-8A39B8BA0F4E}"/>
    <cellStyle name="Normal 123 2 2 2" xfId="25911" xr:uid="{276C4705-D646-4417-B9AF-627D39CF6386}"/>
    <cellStyle name="Normal 123 2 3" xfId="16593" xr:uid="{1055585A-EAF0-418D-B0E6-B48874EDCEC6}"/>
    <cellStyle name="Normal 123 2 3 2" xfId="29691" xr:uid="{4B8C6B12-34EB-456F-BC02-5140F1CBF646}"/>
    <cellStyle name="Normal 123 2 4" xfId="7462" xr:uid="{4255D9A3-373C-4308-B846-BAC7C04B6BCF}"/>
    <cellStyle name="Normal 123 2 5" xfId="20615" xr:uid="{33092CF9-FE2E-449C-B6CD-BFDED5765922}"/>
    <cellStyle name="Normal 123 3" xfId="11272" xr:uid="{89A985AD-1CD5-4922-A9B4-6A713EEC55DC}"/>
    <cellStyle name="Normal 123 3 2" xfId="24388" xr:uid="{DB8C9F4F-B215-4582-AAD9-8B719E5DE372}"/>
    <cellStyle name="Normal 123 4" xfId="15065" xr:uid="{101D008F-D7FE-495B-9903-0FBD2CEA782D}"/>
    <cellStyle name="Normal 123 4 2" xfId="28163" xr:uid="{BCB67177-FDDA-4F4F-B9E4-EA3A278545FF}"/>
    <cellStyle name="Normal 123 5" xfId="5823" xr:uid="{F94DACE7-3342-48F4-929D-7734760488ED}"/>
    <cellStyle name="Normal 123 6" xfId="19040" xr:uid="{17AE53F0-8083-41AA-BFDE-87F400FBF31A}"/>
    <cellStyle name="Normal 124" xfId="2410" xr:uid="{00000000-0005-0000-0000-0000E3120000}"/>
    <cellStyle name="Normal 124 2" xfId="4036" xr:uid="{00000000-0005-0000-0000-0000E4120000}"/>
    <cellStyle name="Normal 124 2 2" xfId="12804" xr:uid="{72241E32-F198-4938-9A39-F3A18574F621}"/>
    <cellStyle name="Normal 124 2 2 2" xfId="25912" xr:uid="{1E510EFF-7CFD-4F8E-8ADE-20246F2C2983}"/>
    <cellStyle name="Normal 124 2 3" xfId="16594" xr:uid="{EFE5310C-5825-4661-940E-0C13B208AFE8}"/>
    <cellStyle name="Normal 124 2 3 2" xfId="29692" xr:uid="{A4700B36-320F-46BF-95F1-86778A346CAD}"/>
    <cellStyle name="Normal 124 2 4" xfId="7463" xr:uid="{2B6632B9-3042-4324-A12E-516804C1AD02}"/>
    <cellStyle name="Normal 124 2 5" xfId="20616" xr:uid="{662F065A-8EC3-436C-9425-D5BB1578E8F4}"/>
    <cellStyle name="Normal 124 3" xfId="11273" xr:uid="{3503B61F-6847-49AD-B261-A31C37CC40E4}"/>
    <cellStyle name="Normal 124 3 2" xfId="24389" xr:uid="{B5EDCEDC-4D47-4251-B421-F613A4288BD7}"/>
    <cellStyle name="Normal 124 4" xfId="15066" xr:uid="{D7CC100E-501F-42CF-94D9-4BD8A856996B}"/>
    <cellStyle name="Normal 124 4 2" xfId="28164" xr:uid="{BF48E02B-C015-454D-9D6D-E37237FADAF6}"/>
    <cellStyle name="Normal 124 5" xfId="5824" xr:uid="{2F39BDA8-BF27-4839-A124-D8337BF93AC0}"/>
    <cellStyle name="Normal 124 6" xfId="19041" xr:uid="{69D04CCF-79D7-476D-9169-7BA1E912F128}"/>
    <cellStyle name="Normal 125" xfId="2411" xr:uid="{00000000-0005-0000-0000-0000E5120000}"/>
    <cellStyle name="Normal 125 2" xfId="4037" xr:uid="{00000000-0005-0000-0000-0000E6120000}"/>
    <cellStyle name="Normal 125 2 2" xfId="12805" xr:uid="{BABD0BB7-A7F9-4A7E-A981-43F788874135}"/>
    <cellStyle name="Normal 125 2 2 2" xfId="25913" xr:uid="{2C1BA354-D120-4FE0-88E7-375F49D59311}"/>
    <cellStyle name="Normal 125 2 3" xfId="16595" xr:uid="{E7122A76-0C20-4A32-B97B-E70E492B76C2}"/>
    <cellStyle name="Normal 125 2 3 2" xfId="29693" xr:uid="{3233521B-3FD6-40DB-B7EE-EA542CE08775}"/>
    <cellStyle name="Normal 125 2 4" xfId="7464" xr:uid="{C1D90481-3B0A-48B5-AAF0-FF44748549EA}"/>
    <cellStyle name="Normal 125 2 5" xfId="20617" xr:uid="{AF831127-1F7B-4666-874B-53AF9250C184}"/>
    <cellStyle name="Normal 125 3" xfId="11274" xr:uid="{A75ECEFA-175C-4E7A-BE47-376A0E9B7F7E}"/>
    <cellStyle name="Normal 125 3 2" xfId="24390" xr:uid="{20F11910-D6B9-41F1-8402-E4862353D345}"/>
    <cellStyle name="Normal 125 4" xfId="15067" xr:uid="{A0F2DD11-8C88-4748-9464-9A23AD191888}"/>
    <cellStyle name="Normal 125 4 2" xfId="28165" xr:uid="{3A74BABE-89F2-4F44-AA3E-3493E28121CD}"/>
    <cellStyle name="Normal 125 5" xfId="5825" xr:uid="{BA935896-3C7C-4109-A5A3-E653F4A21226}"/>
    <cellStyle name="Normal 125 6" xfId="19042" xr:uid="{253CCFF6-0387-48E8-B2A7-17017CE9E68B}"/>
    <cellStyle name="Normal 126" xfId="2412" xr:uid="{00000000-0005-0000-0000-0000E7120000}"/>
    <cellStyle name="Normal 126 2" xfId="4038" xr:uid="{00000000-0005-0000-0000-0000E8120000}"/>
    <cellStyle name="Normal 126 2 2" xfId="12806" xr:uid="{AB7DF466-12F7-4AF5-909C-169834F2A4BB}"/>
    <cellStyle name="Normal 126 2 2 2" xfId="25914" xr:uid="{DE9B62D7-36C2-4613-9A44-CA2A9EE27A14}"/>
    <cellStyle name="Normal 126 2 3" xfId="16596" xr:uid="{7DA14625-460F-4590-ADC3-3385AA339593}"/>
    <cellStyle name="Normal 126 2 3 2" xfId="29694" xr:uid="{BD1885E4-A6EA-4F91-9510-96A954671401}"/>
    <cellStyle name="Normal 126 2 4" xfId="7465" xr:uid="{AFD9D2AB-25D1-4753-B67A-EFACF1C4236B}"/>
    <cellStyle name="Normal 126 2 5" xfId="20618" xr:uid="{FC57192E-57B0-4861-B8A8-2FFFDC0C5298}"/>
    <cellStyle name="Normal 126 3" xfId="11275" xr:uid="{E06AAC62-4851-4E88-9161-662714500C8B}"/>
    <cellStyle name="Normal 126 3 2" xfId="24391" xr:uid="{9774A226-A4C7-4523-A9EB-EEAFECAD5D7E}"/>
    <cellStyle name="Normal 126 4" xfId="15068" xr:uid="{25403605-D449-4F2A-BBB2-E2D06E914D8B}"/>
    <cellStyle name="Normal 126 4 2" xfId="28166" xr:uid="{D864CA80-DFB8-48C8-94FA-4CE7FFC13798}"/>
    <cellStyle name="Normal 126 5" xfId="5826" xr:uid="{B0FC69B6-1160-4CDD-A042-43FA30C1D835}"/>
    <cellStyle name="Normal 126 6" xfId="19043" xr:uid="{82508E06-B847-499D-BD3A-12E239B48170}"/>
    <cellStyle name="Normal 127" xfId="2413" xr:uid="{00000000-0005-0000-0000-0000E9120000}"/>
    <cellStyle name="Normal 127 2" xfId="4039" xr:uid="{00000000-0005-0000-0000-0000EA120000}"/>
    <cellStyle name="Normal 127 2 2" xfId="12807" xr:uid="{48EE29C0-151C-444A-89BC-19FFF03E006E}"/>
    <cellStyle name="Normal 127 2 2 2" xfId="25915" xr:uid="{2FFD0572-1EC0-4B58-89C8-B2C66AAD769C}"/>
    <cellStyle name="Normal 127 2 3" xfId="16597" xr:uid="{76BDBFDB-213A-4BE1-B98E-15D1AFB39275}"/>
    <cellStyle name="Normal 127 2 3 2" xfId="29695" xr:uid="{D8C2A081-9F87-4235-A227-2D55B15C8588}"/>
    <cellStyle name="Normal 127 2 4" xfId="7466" xr:uid="{F51EBC24-ED73-4ECA-8D9C-1C911086B179}"/>
    <cellStyle name="Normal 127 2 5" xfId="20619" xr:uid="{F8D6A1E4-40AA-4800-B2DE-3C2F0626D65A}"/>
    <cellStyle name="Normal 127 3" xfId="11276" xr:uid="{538F55BC-CBE3-4705-99F4-64EA08511637}"/>
    <cellStyle name="Normal 127 3 2" xfId="24392" xr:uid="{4B9BF38D-B097-4186-A2DC-A2853A1AC8A3}"/>
    <cellStyle name="Normal 127 4" xfId="15069" xr:uid="{EC3AB0DB-248E-4AFF-8B38-642848FD27E6}"/>
    <cellStyle name="Normal 127 4 2" xfId="28167" xr:uid="{627DF0D1-42B0-4970-B83E-05A0D4572B56}"/>
    <cellStyle name="Normal 127 5" xfId="5827" xr:uid="{E0D69AFE-DB0B-43F1-8787-370402352FCA}"/>
    <cellStyle name="Normal 127 6" xfId="19044" xr:uid="{7176A709-BE96-4803-8E4E-823A1222A5D7}"/>
    <cellStyle name="Normal 128" xfId="2414" xr:uid="{00000000-0005-0000-0000-0000EB120000}"/>
    <cellStyle name="Normal 128 2" xfId="4040" xr:uid="{00000000-0005-0000-0000-0000EC120000}"/>
    <cellStyle name="Normal 128 2 2" xfId="12808" xr:uid="{379F50FF-EE06-4ADD-B121-6D694C7666D2}"/>
    <cellStyle name="Normal 128 2 2 2" xfId="25916" xr:uid="{D03CF90F-A45E-4F92-A7A5-FA86BEEFD2D3}"/>
    <cellStyle name="Normal 128 2 3" xfId="16598" xr:uid="{08FFF4AF-E9A1-4827-89CA-1BD71044634B}"/>
    <cellStyle name="Normal 128 2 3 2" xfId="29696" xr:uid="{F5A95185-363F-4D2B-A42C-A0ACBDE3787C}"/>
    <cellStyle name="Normal 128 2 4" xfId="7467" xr:uid="{97FBDE42-C651-4615-A930-3F5C3C33C3D8}"/>
    <cellStyle name="Normal 128 2 5" xfId="20620" xr:uid="{CFA6DD03-5867-4B19-90EA-E943ED8B862D}"/>
    <cellStyle name="Normal 128 3" xfId="11277" xr:uid="{33970FAD-83D3-46BB-842E-D3D7C7E51C50}"/>
    <cellStyle name="Normal 128 3 2" xfId="24393" xr:uid="{154F19FE-939C-4B9C-9125-CE427D0F8D72}"/>
    <cellStyle name="Normal 128 4" xfId="15070" xr:uid="{4FDE7E24-B135-41AE-BF67-BA0DCA5412B3}"/>
    <cellStyle name="Normal 128 4 2" xfId="28168" xr:uid="{5B2FAA36-1168-4E98-88A0-77583CC2B796}"/>
    <cellStyle name="Normal 128 5" xfId="5828" xr:uid="{D6469DAC-B45D-4AAF-B159-DD8813C63533}"/>
    <cellStyle name="Normal 128 6" xfId="19045" xr:uid="{54165C93-31A1-4AF5-9138-B36842E6320D}"/>
    <cellStyle name="Normal 129" xfId="2415" xr:uid="{00000000-0005-0000-0000-0000ED120000}"/>
    <cellStyle name="Normal 129 2" xfId="4041" xr:uid="{00000000-0005-0000-0000-0000EE120000}"/>
    <cellStyle name="Normal 129 2 2" xfId="12809" xr:uid="{368C72E0-38CF-44AD-AE97-D382D74CF7FE}"/>
    <cellStyle name="Normal 129 2 2 2" xfId="25917" xr:uid="{5F734C5D-5EA9-4AD8-8B26-9146C77F47CE}"/>
    <cellStyle name="Normal 129 2 3" xfId="16599" xr:uid="{F98D5C81-915E-4DAF-924D-9B355B6ADC0B}"/>
    <cellStyle name="Normal 129 2 3 2" xfId="29697" xr:uid="{2FC41AF8-858C-422D-A738-7B2A224D9C97}"/>
    <cellStyle name="Normal 129 2 4" xfId="7468" xr:uid="{81FDEE7D-D75B-4858-940F-6E11D7EFD9D0}"/>
    <cellStyle name="Normal 129 2 5" xfId="20621" xr:uid="{19D9E578-09DD-43B7-923B-879944F4F607}"/>
    <cellStyle name="Normal 129 3" xfId="11278" xr:uid="{00C62DAB-1145-429B-A44B-C54169BDD64A}"/>
    <cellStyle name="Normal 129 3 2" xfId="24394" xr:uid="{88FA3567-54B4-4E37-AA87-DDD4DB393C8B}"/>
    <cellStyle name="Normal 129 4" xfId="15071" xr:uid="{26383D4E-9988-4A85-A5BC-F941ACDA9D90}"/>
    <cellStyle name="Normal 129 4 2" xfId="28169" xr:uid="{B7103A84-FFAA-4ED8-AABB-E6C5B7B6C50D}"/>
    <cellStyle name="Normal 129 5" xfId="5829" xr:uid="{9DD36FEB-7E61-4119-9B85-0BA7106D92E0}"/>
    <cellStyle name="Normal 129 6" xfId="19046" xr:uid="{3AA045EE-2694-49E0-86E1-E00AE0532E35}"/>
    <cellStyle name="Normal 13" xfId="19" xr:uid="{00000000-0005-0000-0000-0000EF120000}"/>
    <cellStyle name="Normal 13 2" xfId="3915" xr:uid="{00000000-0005-0000-0000-0000F0120000}"/>
    <cellStyle name="Normal 13 2 2" xfId="12693" xr:uid="{772B718B-1931-465B-B7CD-40FF8D79E262}"/>
    <cellStyle name="Normal 13 2 2 2" xfId="25801" xr:uid="{F4A2F9CC-D072-466F-A956-8962510CD2BF}"/>
    <cellStyle name="Normal 13 2 3" xfId="16483" xr:uid="{3FED9A8B-78BE-4AFB-887D-87C0C4CC9B05}"/>
    <cellStyle name="Normal 13 2 3 2" xfId="29581" xr:uid="{0BBB8C04-7A7A-4442-93B2-BF4545395464}"/>
    <cellStyle name="Normal 13 2 4" xfId="7352" xr:uid="{E4076612-ADFC-4E41-B43F-57169A26E22B}"/>
    <cellStyle name="Normal 13 2 5" xfId="20505" xr:uid="{098C2CDC-41B4-4F82-97CF-D0019A901F5A}"/>
    <cellStyle name="Normal 13 3" xfId="2289" xr:uid="{00000000-0005-0000-0000-0000F1120000}"/>
    <cellStyle name="Normal 13 3 2" xfId="14955" xr:uid="{20E5AB2B-274B-4502-A105-402C4B80E27F}"/>
    <cellStyle name="Normal 13 3 2 2" xfId="28053" xr:uid="{498F0098-A248-482C-952B-9B022F1A1022}"/>
    <cellStyle name="Normal 13 3 3" xfId="11162" xr:uid="{6F84ECAC-D853-42FB-8B22-21068D1F418E}"/>
    <cellStyle name="Normal 13 3 4" xfId="24278" xr:uid="{01902465-312A-43C9-8051-34FC58B6A10E}"/>
    <cellStyle name="Normal 13 4" xfId="10531" xr:uid="{D3E0502C-B087-47B3-A20A-EC7642C31638}"/>
    <cellStyle name="Normal 13 4 2" xfId="23672" xr:uid="{2C4516FE-D7DF-4914-A658-AE3A39125ED0}"/>
    <cellStyle name="Normal 13 5" xfId="14478" xr:uid="{808D4C3F-6CAE-4C14-B0D8-081D6393DC2F}"/>
    <cellStyle name="Normal 13 5 2" xfId="27577" xr:uid="{3314F0CB-C8CC-4E79-AFFA-DA83C59BA305}"/>
    <cellStyle name="Normal 13 6" xfId="5713" xr:uid="{AA74E5FB-6786-47E2-A0D9-AFCFC6EB2B6C}"/>
    <cellStyle name="Normal 13 7" xfId="18930" xr:uid="{51978585-DF65-4CBB-96D4-93C38D48FB75}"/>
    <cellStyle name="Normal 130" xfId="2416" xr:uid="{00000000-0005-0000-0000-0000F2120000}"/>
    <cellStyle name="Normal 130 2" xfId="4042" xr:uid="{00000000-0005-0000-0000-0000F3120000}"/>
    <cellStyle name="Normal 130 2 2" xfId="12810" xr:uid="{30D7B1F6-5B5C-46D9-91D2-D826A7BD67D1}"/>
    <cellStyle name="Normal 130 2 2 2" xfId="25918" xr:uid="{6A8373A4-5870-4488-B33C-BE9B4C79786B}"/>
    <cellStyle name="Normal 130 2 3" xfId="16600" xr:uid="{36473D64-6956-4244-ACEF-97FC23588930}"/>
    <cellStyle name="Normal 130 2 3 2" xfId="29698" xr:uid="{4147BB86-046C-4F78-B531-E1BEE69A7DA8}"/>
    <cellStyle name="Normal 130 2 4" xfId="7469" xr:uid="{63DD8523-98BA-4D44-A6BF-DDD393AB914F}"/>
    <cellStyle name="Normal 130 2 5" xfId="20622" xr:uid="{9580E56D-7688-46B9-BB6E-45B473B46B38}"/>
    <cellStyle name="Normal 130 3" xfId="11279" xr:uid="{7AF24BF0-9C89-4A12-9E63-911953B2B73A}"/>
    <cellStyle name="Normal 130 3 2" xfId="24395" xr:uid="{1ED7874B-5FD7-4AF5-824A-0F630FB13A8C}"/>
    <cellStyle name="Normal 130 4" xfId="15072" xr:uid="{501149E9-19C1-4721-981B-1DD12313D41D}"/>
    <cellStyle name="Normal 130 4 2" xfId="28170" xr:uid="{882D090F-FF51-405C-8B01-1CAAE89E5887}"/>
    <cellStyle name="Normal 130 5" xfId="5830" xr:uid="{E8E78196-BD9A-46E3-BD40-0FF753192D47}"/>
    <cellStyle name="Normal 130 6" xfId="19047" xr:uid="{97962C7C-88CE-4367-9D2B-77EDC178372E}"/>
    <cellStyle name="Normal 131" xfId="2417" xr:uid="{00000000-0005-0000-0000-0000F4120000}"/>
    <cellStyle name="Normal 131 2" xfId="4043" xr:uid="{00000000-0005-0000-0000-0000F5120000}"/>
    <cellStyle name="Normal 131 2 2" xfId="12811" xr:uid="{5216AFCE-B566-4A88-AB45-CFF8DA474849}"/>
    <cellStyle name="Normal 131 2 2 2" xfId="25919" xr:uid="{94669A66-F351-4534-BA85-030FF85302A2}"/>
    <cellStyle name="Normal 131 2 3" xfId="16601" xr:uid="{958F8BE2-F3DF-4609-BD6F-9E5E14E29B44}"/>
    <cellStyle name="Normal 131 2 3 2" xfId="29699" xr:uid="{1A746EC6-DEA4-424C-9AC8-9DD8AD25FC4F}"/>
    <cellStyle name="Normal 131 2 4" xfId="7470" xr:uid="{45EE150F-4CF5-4E6D-8738-84F1FAF2FD72}"/>
    <cellStyle name="Normal 131 2 5" xfId="20623" xr:uid="{92C77634-603D-462F-BEB8-CC8A25ECB719}"/>
    <cellStyle name="Normal 131 3" xfId="11280" xr:uid="{D6EBB4F8-79B4-4EE5-B471-00B06F38D4DB}"/>
    <cellStyle name="Normal 131 3 2" xfId="24396" xr:uid="{DA42D9C8-B7F1-4064-A7B4-61786B9E1031}"/>
    <cellStyle name="Normal 131 4" xfId="15073" xr:uid="{733D3204-2091-41EC-88BA-B49B37A3DC89}"/>
    <cellStyle name="Normal 131 4 2" xfId="28171" xr:uid="{DAC0AD91-4538-42C8-9CD8-2BF80D2F8A08}"/>
    <cellStyle name="Normal 131 5" xfId="5831" xr:uid="{6D0B6042-A3D3-4B15-9B71-9CE88CF80248}"/>
    <cellStyle name="Normal 131 6" xfId="19048" xr:uid="{79BEE3E7-0792-4641-9889-11637D265B89}"/>
    <cellStyle name="Normal 132" xfId="2418" xr:uid="{00000000-0005-0000-0000-0000F6120000}"/>
    <cellStyle name="Normal 132 2" xfId="4044" xr:uid="{00000000-0005-0000-0000-0000F7120000}"/>
    <cellStyle name="Normal 132 2 2" xfId="12812" xr:uid="{D6D87E56-C0DF-4F8E-9E23-AE0FDA11E1C9}"/>
    <cellStyle name="Normal 132 2 2 2" xfId="25920" xr:uid="{DC2348AA-CD8E-4036-A536-F4F44E41580A}"/>
    <cellStyle name="Normal 132 2 3" xfId="16602" xr:uid="{BA130588-B298-4695-923A-96B308473F7F}"/>
    <cellStyle name="Normal 132 2 3 2" xfId="29700" xr:uid="{70F599B2-1909-4F1E-AEDF-60151C6175B2}"/>
    <cellStyle name="Normal 132 2 4" xfId="7471" xr:uid="{6581BCB5-21DD-41F1-9476-BB2C8D0CD7EF}"/>
    <cellStyle name="Normal 132 2 5" xfId="20624" xr:uid="{BF537A3E-1863-4E59-BC03-D45FDE94A0CB}"/>
    <cellStyle name="Normal 132 3" xfId="11281" xr:uid="{F492B68F-E4FF-441B-8465-556557A6BBB7}"/>
    <cellStyle name="Normal 132 3 2" xfId="24397" xr:uid="{44D6A776-E10A-4748-90C3-2E3BFE8D94CB}"/>
    <cellStyle name="Normal 132 4" xfId="15074" xr:uid="{56CEE0AA-20E5-4901-AB75-5AF1C94B575B}"/>
    <cellStyle name="Normal 132 4 2" xfId="28172" xr:uid="{C8AE8CE3-F495-4E0F-B6A2-909CCA3F7D36}"/>
    <cellStyle name="Normal 132 5" xfId="5832" xr:uid="{F3DACC96-AAC7-42EF-A1FA-2BC7D98E688E}"/>
    <cellStyle name="Normal 132 6" xfId="19049" xr:uid="{D9FFE27E-1D15-40BA-93DA-951817B535B2}"/>
    <cellStyle name="Normal 133" xfId="2419" xr:uid="{00000000-0005-0000-0000-0000F8120000}"/>
    <cellStyle name="Normal 133 2" xfId="4045" xr:uid="{00000000-0005-0000-0000-0000F9120000}"/>
    <cellStyle name="Normal 133 2 2" xfId="12813" xr:uid="{9701943B-4D08-4AAE-80EE-B27A44870C05}"/>
    <cellStyle name="Normal 133 2 2 2" xfId="25921" xr:uid="{18459115-298F-4277-B6CA-144C90F329A1}"/>
    <cellStyle name="Normal 133 2 3" xfId="16603" xr:uid="{15C9F4E1-7673-41BD-8CD9-A1C3CCEB8ECA}"/>
    <cellStyle name="Normal 133 2 3 2" xfId="29701" xr:uid="{E0B88C2D-E368-4FB3-81B5-D6C7FFD8E106}"/>
    <cellStyle name="Normal 133 2 4" xfId="7472" xr:uid="{96A6FD58-DA92-4157-9105-C7507237B18E}"/>
    <cellStyle name="Normal 133 2 5" xfId="20625" xr:uid="{3D1BA74E-1014-418C-B777-1DA8216649F6}"/>
    <cellStyle name="Normal 133 3" xfId="11282" xr:uid="{A4E2D3BE-4C3B-4DCA-A23C-520AB11C1AB0}"/>
    <cellStyle name="Normal 133 3 2" xfId="24398" xr:uid="{1E191ED8-6866-422E-ABC6-AFB59F091C87}"/>
    <cellStyle name="Normal 133 4" xfId="15075" xr:uid="{AA9D4F84-D560-45AF-AF46-9EA5ACDDEEBE}"/>
    <cellStyle name="Normal 133 4 2" xfId="28173" xr:uid="{015D739C-958B-4587-B163-4886C0CA22BD}"/>
    <cellStyle name="Normal 133 5" xfId="5833" xr:uid="{EEEA5A32-3392-449E-8783-CE885B6453ED}"/>
    <cellStyle name="Normal 133 6" xfId="19050" xr:uid="{8C664960-BB2A-4F14-A5F5-F53BF066DA6C}"/>
    <cellStyle name="Normal 134" xfId="2420" xr:uid="{00000000-0005-0000-0000-0000FA120000}"/>
    <cellStyle name="Normal 134 2" xfId="4046" xr:uid="{00000000-0005-0000-0000-0000FB120000}"/>
    <cellStyle name="Normal 134 2 2" xfId="12814" xr:uid="{E2F16989-72D7-4D64-9A87-C574A6FC10FE}"/>
    <cellStyle name="Normal 134 2 2 2" xfId="25922" xr:uid="{B0568400-883E-4830-AE18-B0840C76DADA}"/>
    <cellStyle name="Normal 134 2 3" xfId="16604" xr:uid="{4FD54F6C-3E01-4F91-A203-A26316EEA5CF}"/>
    <cellStyle name="Normal 134 2 3 2" xfId="29702" xr:uid="{B502FAB6-4F94-43D0-BBEB-451CC6C8316C}"/>
    <cellStyle name="Normal 134 2 4" xfId="7473" xr:uid="{A27A195B-E7C4-4A21-B1E9-C139B06AE1EF}"/>
    <cellStyle name="Normal 134 2 5" xfId="20626" xr:uid="{F3814FCF-7661-4C8B-87E8-7632C200E724}"/>
    <cellStyle name="Normal 134 3" xfId="11283" xr:uid="{3D9DA571-9CA9-42F9-9D7F-ED524EBD993A}"/>
    <cellStyle name="Normal 134 3 2" xfId="24399" xr:uid="{8E5DC42A-1E38-4BA4-8141-386DEB0C70EC}"/>
    <cellStyle name="Normal 134 4" xfId="15076" xr:uid="{E5DFD1A9-9AB5-4443-91E2-69F0FDECA82B}"/>
    <cellStyle name="Normal 134 4 2" xfId="28174" xr:uid="{267AD780-8335-4C18-9AE4-007662A9B9FE}"/>
    <cellStyle name="Normal 134 5" xfId="5834" xr:uid="{8380D4D6-2FFD-484C-BBDA-7B6144E60510}"/>
    <cellStyle name="Normal 134 6" xfId="19051" xr:uid="{D4755A6A-F6A3-4FFA-B0B3-CAAB43D6BC1E}"/>
    <cellStyle name="Normal 135" xfId="2421" xr:uid="{00000000-0005-0000-0000-0000FC120000}"/>
    <cellStyle name="Normal 135 2" xfId="4047" xr:uid="{00000000-0005-0000-0000-0000FD120000}"/>
    <cellStyle name="Normal 135 2 2" xfId="12815" xr:uid="{F57166A5-3AD5-40CE-8AD0-FE88EF49A41F}"/>
    <cellStyle name="Normal 135 2 2 2" xfId="25923" xr:uid="{CF359529-EAA7-40BE-B89F-39BEAF4265AF}"/>
    <cellStyle name="Normal 135 2 3" xfId="16605" xr:uid="{CE06602D-F6D9-42C9-B0F0-30260B404E39}"/>
    <cellStyle name="Normal 135 2 3 2" xfId="29703" xr:uid="{95BC6B65-DE40-4240-8615-3C08CAD50114}"/>
    <cellStyle name="Normal 135 2 4" xfId="7474" xr:uid="{ADD9983E-9539-45B0-AACC-368697B9008F}"/>
    <cellStyle name="Normal 135 2 5" xfId="20627" xr:uid="{55CD7E2A-8750-4949-8013-ED23EC6E82EB}"/>
    <cellStyle name="Normal 135 3" xfId="11284" xr:uid="{DD6A19A1-2401-43BE-B244-A843438C1E64}"/>
    <cellStyle name="Normal 135 3 2" xfId="24400" xr:uid="{C07F0548-B0DE-4A43-ABA4-75E386F494E1}"/>
    <cellStyle name="Normal 135 4" xfId="15077" xr:uid="{44F5C2F5-D14B-40DE-B826-1C08A59BA770}"/>
    <cellStyle name="Normal 135 4 2" xfId="28175" xr:uid="{01C5F50D-1958-4A95-AC85-B849A3E9CB05}"/>
    <cellStyle name="Normal 135 5" xfId="5835" xr:uid="{A862A6A5-CED1-4746-BF10-88B2423B1048}"/>
    <cellStyle name="Normal 135 6" xfId="19052" xr:uid="{A9DA68BD-9B53-4B14-AED6-3754F66FF2BB}"/>
    <cellStyle name="Normal 136" xfId="2422" xr:uid="{00000000-0005-0000-0000-0000FE120000}"/>
    <cellStyle name="Normal 136 2" xfId="4048" xr:uid="{00000000-0005-0000-0000-0000FF120000}"/>
    <cellStyle name="Normal 136 2 2" xfId="12816" xr:uid="{554E3E0F-6AA3-4AD0-8BED-A95034A2CE87}"/>
    <cellStyle name="Normal 136 2 2 2" xfId="25924" xr:uid="{9394CAF1-6ACC-4E38-94D2-F2FB88EB266C}"/>
    <cellStyle name="Normal 136 2 3" xfId="16606" xr:uid="{41DA7A19-BED8-428C-9AB4-12327DEC126B}"/>
    <cellStyle name="Normal 136 2 3 2" xfId="29704" xr:uid="{01C7BD3F-59CC-46A4-A4FB-EDA90B577142}"/>
    <cellStyle name="Normal 136 2 4" xfId="7475" xr:uid="{36628D6F-D9B5-4CA0-90E2-08D73225628C}"/>
    <cellStyle name="Normal 136 2 5" xfId="20628" xr:uid="{012C80D1-8CB1-48D9-A988-7A0CFCC3B0F4}"/>
    <cellStyle name="Normal 136 3" xfId="11285" xr:uid="{E3E8F8D7-A868-49A9-81CD-79E91170BB33}"/>
    <cellStyle name="Normal 136 3 2" xfId="24401" xr:uid="{DBF24954-8ADC-4B43-8E38-4E8E9D013EE7}"/>
    <cellStyle name="Normal 136 4" xfId="15078" xr:uid="{0CB6B986-80CF-4B66-B094-73FB01C37E93}"/>
    <cellStyle name="Normal 136 4 2" xfId="28176" xr:uid="{62569DF6-CCB0-4511-B2DA-459D119FE5A7}"/>
    <cellStyle name="Normal 136 5" xfId="5836" xr:uid="{E4F4FB11-9CE8-4974-8DEA-271693B9D1AE}"/>
    <cellStyle name="Normal 136 6" xfId="19053" xr:uid="{E5D95B14-B891-48DB-8727-22E5DB503738}"/>
    <cellStyle name="Normal 137" xfId="2423" xr:uid="{00000000-0005-0000-0000-000000130000}"/>
    <cellStyle name="Normal 137 2" xfId="4049" xr:uid="{00000000-0005-0000-0000-000001130000}"/>
    <cellStyle name="Normal 137 2 2" xfId="12817" xr:uid="{07EF921D-C397-45AD-A993-DF5D9C4C7E23}"/>
    <cellStyle name="Normal 137 2 2 2" xfId="25925" xr:uid="{8F53657B-8C86-4407-9C13-F2B0D3B85078}"/>
    <cellStyle name="Normal 137 2 3" xfId="16607" xr:uid="{A659FAB4-32BB-44C8-8BFA-B01DBB42AFA9}"/>
    <cellStyle name="Normal 137 2 3 2" xfId="29705" xr:uid="{BF8761EE-5628-411E-B7D3-57FBB3BEE776}"/>
    <cellStyle name="Normal 137 2 4" xfId="7476" xr:uid="{D294044D-BF2A-4848-88EF-0658049BA9D5}"/>
    <cellStyle name="Normal 137 2 5" xfId="20629" xr:uid="{2DF4F6FC-6E18-4AF6-9FA7-1AA55B909899}"/>
    <cellStyle name="Normal 137 3" xfId="11286" xr:uid="{B2D23090-2DF5-4CA6-BCDF-20958B66C8B7}"/>
    <cellStyle name="Normal 137 3 2" xfId="24402" xr:uid="{92AADBB7-7D6F-4293-9016-0AFEBD1FBC41}"/>
    <cellStyle name="Normal 137 4" xfId="15079" xr:uid="{9ABBBDBD-8F75-417A-9E10-CE83A210B095}"/>
    <cellStyle name="Normal 137 4 2" xfId="28177" xr:uid="{82B034B5-C9E9-4E8C-AB74-CAF967441878}"/>
    <cellStyle name="Normal 137 5" xfId="5837" xr:uid="{5AFB7874-FFF8-4E90-82D8-BAE01501C7F6}"/>
    <cellStyle name="Normal 137 6" xfId="19054" xr:uid="{8E179361-1E2B-4F62-A927-0FF1A026B683}"/>
    <cellStyle name="Normal 138" xfId="2424" xr:uid="{00000000-0005-0000-0000-000002130000}"/>
    <cellStyle name="Normal 138 2" xfId="4050" xr:uid="{00000000-0005-0000-0000-000003130000}"/>
    <cellStyle name="Normal 138 2 2" xfId="12818" xr:uid="{477FB037-3132-4C97-9C41-251F5A4E4571}"/>
    <cellStyle name="Normal 138 2 2 2" xfId="25926" xr:uid="{75FF144D-1623-4424-B315-7C489F7B9349}"/>
    <cellStyle name="Normal 138 2 3" xfId="16608" xr:uid="{D3F7BF85-0593-4FBC-9809-CB744DA8D162}"/>
    <cellStyle name="Normal 138 2 3 2" xfId="29706" xr:uid="{AB3240E6-7449-449C-8029-784F63FFC8FA}"/>
    <cellStyle name="Normal 138 2 4" xfId="7477" xr:uid="{0A272214-D394-4349-978E-552CFAF34AD3}"/>
    <cellStyle name="Normal 138 2 5" xfId="20630" xr:uid="{1E275025-BC36-4512-820A-9C7AC233D6BA}"/>
    <cellStyle name="Normal 138 3" xfId="11287" xr:uid="{6C56EA70-0709-4C41-A71F-F513C56A15E4}"/>
    <cellStyle name="Normal 138 3 2" xfId="24403" xr:uid="{6ABCC22E-73FA-49FC-B3FA-7B4F92555BE6}"/>
    <cellStyle name="Normal 138 4" xfId="15080" xr:uid="{5DA768A1-B3EF-4CF2-B07E-C75A911B8192}"/>
    <cellStyle name="Normal 138 4 2" xfId="28178" xr:uid="{347E3F0F-AC28-4092-9420-5C3A169E12D3}"/>
    <cellStyle name="Normal 138 5" xfId="5838" xr:uid="{3E8AB5B5-6B33-4009-BC60-BFD1A457D648}"/>
    <cellStyle name="Normal 138 6" xfId="19055" xr:uid="{05B2732D-2899-4810-9B3E-633F4F84472F}"/>
    <cellStyle name="Normal 139" xfId="2425" xr:uid="{00000000-0005-0000-0000-000004130000}"/>
    <cellStyle name="Normal 139 2" xfId="4051" xr:uid="{00000000-0005-0000-0000-000005130000}"/>
    <cellStyle name="Normal 139 2 2" xfId="12819" xr:uid="{59EB1507-8045-453C-B33F-191F36A22E8D}"/>
    <cellStyle name="Normal 139 2 2 2" xfId="25927" xr:uid="{C24152FD-564C-413C-AC88-7C653BBE84F9}"/>
    <cellStyle name="Normal 139 2 3" xfId="16609" xr:uid="{7B2B1862-9131-4E24-A12E-203C44772CC5}"/>
    <cellStyle name="Normal 139 2 3 2" xfId="29707" xr:uid="{D1D2567A-0BA7-4A6F-8E95-1B4C514AF505}"/>
    <cellStyle name="Normal 139 2 4" xfId="7478" xr:uid="{AF5021B7-92A2-4F36-AFC7-3BBFAE1FDCF0}"/>
    <cellStyle name="Normal 139 2 5" xfId="20631" xr:uid="{7D19C209-7230-440C-A114-39E97F7AAB6A}"/>
    <cellStyle name="Normal 139 3" xfId="11288" xr:uid="{5444BE50-F0D2-4D9F-AF6F-84F90AC2DF56}"/>
    <cellStyle name="Normal 139 3 2" xfId="24404" xr:uid="{757F1755-EFE3-4AA5-A82D-98AD1794F5B4}"/>
    <cellStyle name="Normal 139 4" xfId="15081" xr:uid="{F403BE6B-7538-4CB8-871F-BDD9300C4A30}"/>
    <cellStyle name="Normal 139 4 2" xfId="28179" xr:uid="{E9D58BCC-357F-49D6-940E-A4DDB7BC47C3}"/>
    <cellStyle name="Normal 139 5" xfId="5839" xr:uid="{290B62B3-E0F1-424A-968A-0EBB7F098BF1}"/>
    <cellStyle name="Normal 139 6" xfId="19056" xr:uid="{400F8F45-C1F1-47E1-B6CE-49F6DDC02EDD}"/>
    <cellStyle name="Normal 14" xfId="20" xr:uid="{00000000-0005-0000-0000-000006130000}"/>
    <cellStyle name="Normal 14 2" xfId="3916" xr:uid="{00000000-0005-0000-0000-000007130000}"/>
    <cellStyle name="Normal 14 2 2" xfId="12694" xr:uid="{6AF08EB0-9B06-414F-BF4E-A7CE21E02E0D}"/>
    <cellStyle name="Normal 14 2 2 2" xfId="25802" xr:uid="{70E4F08C-8AB8-47D3-92D8-1D8F4768E7B2}"/>
    <cellStyle name="Normal 14 2 3" xfId="16484" xr:uid="{5E05F2B5-B01B-4674-ADBD-306879F88A51}"/>
    <cellStyle name="Normal 14 2 3 2" xfId="29582" xr:uid="{2A2AE52A-9FA8-45D1-8B2A-478AA40A8F3D}"/>
    <cellStyle name="Normal 14 2 4" xfId="7353" xr:uid="{9B720653-196C-4FFB-A676-07027C7D6367}"/>
    <cellStyle name="Normal 14 2 5" xfId="20506" xr:uid="{52AF1074-CCF6-424C-BC65-B38454FFAA45}"/>
    <cellStyle name="Normal 14 3" xfId="2290" xr:uid="{00000000-0005-0000-0000-000008130000}"/>
    <cellStyle name="Normal 14 3 2" xfId="14956" xr:uid="{C83BC9E3-3523-4ADA-BC72-1D62BF15A696}"/>
    <cellStyle name="Normal 14 3 2 2" xfId="28054" xr:uid="{2D762490-96EF-4AD0-A9B7-E5A36B989EDC}"/>
    <cellStyle name="Normal 14 3 3" xfId="11163" xr:uid="{9EF22ADB-62AB-421B-BFBB-F3B6AAEB3FBA}"/>
    <cellStyle name="Normal 14 3 4" xfId="24279" xr:uid="{0969250D-ECBB-4BEA-92A4-FB39C8660848}"/>
    <cellStyle name="Normal 14 4" xfId="10532" xr:uid="{147C67AC-3B36-4C59-B274-B6DD0AC1C1D0}"/>
    <cellStyle name="Normal 14 4 2" xfId="23673" xr:uid="{C65577A1-EC9F-43C7-BE0B-92B4358B180F}"/>
    <cellStyle name="Normal 14 5" xfId="14479" xr:uid="{2B27F96F-0E34-4C41-A4EA-30E329EEE27D}"/>
    <cellStyle name="Normal 14 5 2" xfId="27578" xr:uid="{4CB022B4-FD3B-4A9F-8186-16BA3F51D8EF}"/>
    <cellStyle name="Normal 14 6" xfId="5714" xr:uid="{8115FDB2-64C7-4591-A759-392F8B70E2FD}"/>
    <cellStyle name="Normal 14 7" xfId="18931" xr:uid="{FCC0BAD9-8A13-4A21-A815-2CF708A018AB}"/>
    <cellStyle name="Normal 14 8" xfId="31338" xr:uid="{DABFC736-170B-4C5B-9B1E-AC3DB03698B4}"/>
    <cellStyle name="Normal 140" xfId="2426" xr:uid="{00000000-0005-0000-0000-000009130000}"/>
    <cellStyle name="Normal 140 2" xfId="4052" xr:uid="{00000000-0005-0000-0000-00000A130000}"/>
    <cellStyle name="Normal 140 2 2" xfId="12820" xr:uid="{D8CBBD52-AD9F-4257-9B5D-1074F8971844}"/>
    <cellStyle name="Normal 140 2 2 2" xfId="25928" xr:uid="{A4BD28F9-3815-4BFE-9395-539D5F3CF61B}"/>
    <cellStyle name="Normal 140 2 3" xfId="16610" xr:uid="{39AE26D7-BA14-4A1B-BE9E-39ADD5FF04EA}"/>
    <cellStyle name="Normal 140 2 3 2" xfId="29708" xr:uid="{8FE3C0D1-C7C7-4791-B69D-B8A948AC7B5D}"/>
    <cellStyle name="Normal 140 2 4" xfId="7479" xr:uid="{FF625D2F-2416-41E0-BF43-3D8A79A4ACD4}"/>
    <cellStyle name="Normal 140 2 5" xfId="20632" xr:uid="{29AF019D-7361-42A1-8327-DAF987687972}"/>
    <cellStyle name="Normal 140 3" xfId="11289" xr:uid="{BF22015D-78B6-44A3-B86E-513C79D8E65F}"/>
    <cellStyle name="Normal 140 3 2" xfId="24405" xr:uid="{D0BC6612-B8C4-4020-A31B-1EF5572DFAE1}"/>
    <cellStyle name="Normal 140 4" xfId="15082" xr:uid="{DFB6903B-3279-4BAF-9D8F-A08DFA42D798}"/>
    <cellStyle name="Normal 140 4 2" xfId="28180" xr:uid="{4D6FDF31-BF01-483F-8A01-29B154A36DE3}"/>
    <cellStyle name="Normal 140 5" xfId="5840" xr:uid="{D313A101-3775-487A-B3ED-7D184BAE5447}"/>
    <cellStyle name="Normal 140 6" xfId="19057" xr:uid="{77C388C5-3FA2-449E-87CA-A0ECCAB658BD}"/>
    <cellStyle name="Normal 141" xfId="2427" xr:uid="{00000000-0005-0000-0000-00000B130000}"/>
    <cellStyle name="Normal 141 2" xfId="4053" xr:uid="{00000000-0005-0000-0000-00000C130000}"/>
    <cellStyle name="Normal 141 2 2" xfId="12821" xr:uid="{8E1FE208-4124-41CB-A680-3D36E5971009}"/>
    <cellStyle name="Normal 141 2 2 2" xfId="25929" xr:uid="{5798596B-59CA-49CC-B6F2-A3F7D0BBD4F0}"/>
    <cellStyle name="Normal 141 2 3" xfId="16611" xr:uid="{A0E46374-0278-46C3-AFFD-66BBCF1B17FC}"/>
    <cellStyle name="Normal 141 2 3 2" xfId="29709" xr:uid="{6B9E8BED-C4B8-4F78-9ED8-7DCF2B72D528}"/>
    <cellStyle name="Normal 141 2 4" xfId="7480" xr:uid="{00C442E5-F471-48E3-84EF-0BC4C3CA7B5B}"/>
    <cellStyle name="Normal 141 2 5" xfId="20633" xr:uid="{B7AC016B-AA8C-40DC-BA1E-425694FD0429}"/>
    <cellStyle name="Normal 141 3" xfId="11290" xr:uid="{ED852058-4F14-4DA7-ACF7-84C481230615}"/>
    <cellStyle name="Normal 141 3 2" xfId="24406" xr:uid="{09C39303-5EBA-495E-9623-CA32AC47960B}"/>
    <cellStyle name="Normal 141 4" xfId="15083" xr:uid="{4897CA6F-0C91-4BA4-A671-D76260440893}"/>
    <cellStyle name="Normal 141 4 2" xfId="28181" xr:uid="{C33A8B0E-9AC2-44AB-A6C0-EC7A648E5BA1}"/>
    <cellStyle name="Normal 141 5" xfId="5841" xr:uid="{4244010B-655A-44A8-9DDD-FC9B6C4FDF87}"/>
    <cellStyle name="Normal 141 6" xfId="19058" xr:uid="{0F29D4D0-D226-47AE-AB0C-A0061DB0025B}"/>
    <cellStyle name="Normal 142" xfId="2428" xr:uid="{00000000-0005-0000-0000-00000D130000}"/>
    <cellStyle name="Normal 142 2" xfId="4054" xr:uid="{00000000-0005-0000-0000-00000E130000}"/>
    <cellStyle name="Normal 142 2 2" xfId="12822" xr:uid="{25E2890D-B22B-4F5F-A8EA-BBF20FB56CA7}"/>
    <cellStyle name="Normal 142 2 2 2" xfId="25930" xr:uid="{40F84EFA-779B-40B5-BBF5-C34F31C79845}"/>
    <cellStyle name="Normal 142 2 3" xfId="16612" xr:uid="{F8D5D029-5141-46F6-B378-462EC6CBC2BC}"/>
    <cellStyle name="Normal 142 2 3 2" xfId="29710" xr:uid="{7FC40085-7FC1-4D96-A404-F615B6A29EBD}"/>
    <cellStyle name="Normal 142 2 4" xfId="7481" xr:uid="{5FC6D132-2F75-44D9-B9F9-FD519AD0D62F}"/>
    <cellStyle name="Normal 142 2 5" xfId="20634" xr:uid="{531965C1-C8FD-4662-9FBC-1C5A16511765}"/>
    <cellStyle name="Normal 142 3" xfId="11291" xr:uid="{BF2CCA75-DB98-4C4B-A9C2-D7A2B8D07597}"/>
    <cellStyle name="Normal 142 3 2" xfId="24407" xr:uid="{222C14CA-8B51-4214-9A05-D142C047C315}"/>
    <cellStyle name="Normal 142 4" xfId="15084" xr:uid="{6A42FBA7-A86F-4DA8-B4D4-0370C5CCB17F}"/>
    <cellStyle name="Normal 142 4 2" xfId="28182" xr:uid="{0E97CE83-6699-4638-99D5-10F5B2729036}"/>
    <cellStyle name="Normal 142 5" xfId="5842" xr:uid="{C64AE5EF-F387-4BF9-953D-299B4C57E816}"/>
    <cellStyle name="Normal 142 6" xfId="19059" xr:uid="{BB1EF9C9-87B2-48D7-BB45-452F9C8A00C0}"/>
    <cellStyle name="Normal 143" xfId="2429" xr:uid="{00000000-0005-0000-0000-00000F130000}"/>
    <cellStyle name="Normal 143 2" xfId="4055" xr:uid="{00000000-0005-0000-0000-000010130000}"/>
    <cellStyle name="Normal 143 2 2" xfId="12823" xr:uid="{0C95172E-4886-4AC9-86B4-B05ED13900EB}"/>
    <cellStyle name="Normal 143 2 2 2" xfId="25931" xr:uid="{EFC4E006-CE84-4DA2-BFA8-BF9476E2493A}"/>
    <cellStyle name="Normal 143 2 3" xfId="16613" xr:uid="{6E8539E4-0868-429E-BEB9-06749D2F4B96}"/>
    <cellStyle name="Normal 143 2 3 2" xfId="29711" xr:uid="{118B4016-E6B7-4668-85F1-B7EA559AD771}"/>
    <cellStyle name="Normal 143 2 4" xfId="7482" xr:uid="{15EA3245-54B6-411E-8260-CAC6FF054E18}"/>
    <cellStyle name="Normal 143 2 5" xfId="20635" xr:uid="{7CB75648-9D2A-40B8-B917-B1FF2895BD19}"/>
    <cellStyle name="Normal 143 3" xfId="11292" xr:uid="{B52246A1-73BB-4005-B00F-CFFCB0880BF3}"/>
    <cellStyle name="Normal 143 3 2" xfId="24408" xr:uid="{E1C05F58-1479-44ED-A512-C974D7FBA611}"/>
    <cellStyle name="Normal 143 4" xfId="15085" xr:uid="{B39D47F1-634A-4E35-9CD3-E02CBF01BC1B}"/>
    <cellStyle name="Normal 143 4 2" xfId="28183" xr:uid="{294DDB6C-A6ED-49F6-92D6-E86A4168FB75}"/>
    <cellStyle name="Normal 143 5" xfId="5843" xr:uid="{2C4E9897-3CE6-43DB-8748-A0C52D436EAD}"/>
    <cellStyle name="Normal 143 6" xfId="19060" xr:uid="{B1491A1A-F12B-453D-8EFB-FE8263CA4ACA}"/>
    <cellStyle name="Normal 144" xfId="2430" xr:uid="{00000000-0005-0000-0000-000011130000}"/>
    <cellStyle name="Normal 144 2" xfId="4056" xr:uid="{00000000-0005-0000-0000-000012130000}"/>
    <cellStyle name="Normal 144 2 2" xfId="12824" xr:uid="{A74F7B37-7BA2-4FA0-A95A-FDA713A0FD75}"/>
    <cellStyle name="Normal 144 2 2 2" xfId="25932" xr:uid="{D0347FFA-7441-4DD0-B9DA-FD1E6CA00DAB}"/>
    <cellStyle name="Normal 144 2 3" xfId="16614" xr:uid="{9F825DFF-857C-4C7B-88C2-BA77C8E75997}"/>
    <cellStyle name="Normal 144 2 3 2" xfId="29712" xr:uid="{F63EF327-89B9-4945-A7F4-1DFF5F99BE1F}"/>
    <cellStyle name="Normal 144 2 4" xfId="7483" xr:uid="{0295824B-155A-44C0-A35A-2077D12DFB18}"/>
    <cellStyle name="Normal 144 2 5" xfId="20636" xr:uid="{0C933272-C310-46C4-BDAC-150DFA46B185}"/>
    <cellStyle name="Normal 144 3" xfId="11293" xr:uid="{AE90FC9A-EF84-43A2-BE51-BEBA49AECDCE}"/>
    <cellStyle name="Normal 144 3 2" xfId="24409" xr:uid="{38C7D532-27E9-452F-9696-4073B3C5AFF8}"/>
    <cellStyle name="Normal 144 4" xfId="15086" xr:uid="{00463877-8AC4-4EFD-A6D9-55DE0CCB01B3}"/>
    <cellStyle name="Normal 144 4 2" xfId="28184" xr:uid="{BC198875-49A3-46E2-A615-E4646B22D8A3}"/>
    <cellStyle name="Normal 144 5" xfId="5844" xr:uid="{01486BC1-7F6B-485B-A254-FE4DA8D16992}"/>
    <cellStyle name="Normal 144 6" xfId="19061" xr:uid="{AE5FF565-5FDB-45A8-ABF9-65C8A705EE76}"/>
    <cellStyle name="Normal 145" xfId="2462" xr:uid="{00000000-0005-0000-0000-000013130000}"/>
    <cellStyle name="Normal 145 2" xfId="4070" xr:uid="{00000000-0005-0000-0000-000014130000}"/>
    <cellStyle name="Normal 145 2 2" xfId="12838" xr:uid="{EF41F240-D44E-45E7-9D64-5BAFBCFFB9BC}"/>
    <cellStyle name="Normal 145 2 2 2" xfId="25946" xr:uid="{E50AD802-D545-4379-8DBC-36F0D414B3F7}"/>
    <cellStyle name="Normal 145 2 3" xfId="16628" xr:uid="{0A958224-3963-4D75-B4AF-20CD5E23C5FF}"/>
    <cellStyle name="Normal 145 2 3 2" xfId="29726" xr:uid="{D57C2A31-1B99-4FCE-88F5-950C3D7D4672}"/>
    <cellStyle name="Normal 145 2 4" xfId="7497" xr:uid="{8DCA85E5-5183-4A62-BD7D-F7F8FBBD46F6}"/>
    <cellStyle name="Normal 145 2 5" xfId="20650" xr:uid="{9110D8CC-55F6-40E6-A5C0-1E3D3F7367E7}"/>
    <cellStyle name="Normal 145 3" xfId="11307" xr:uid="{8839519D-8356-4E21-994C-677120F69EB6}"/>
    <cellStyle name="Normal 145 3 2" xfId="24423" xr:uid="{3D08CB71-DDBB-4A44-8FB6-67725C8A3278}"/>
    <cellStyle name="Normal 145 4" xfId="15100" xr:uid="{F9EDCB6F-B4B1-4BAC-B86B-315D844660BD}"/>
    <cellStyle name="Normal 145 4 2" xfId="28198" xr:uid="{8B03B79E-80C5-4475-BDAD-C73D0045E8D7}"/>
    <cellStyle name="Normal 145 5" xfId="5858" xr:uid="{57560707-2CC4-4053-8516-A3ECBDBF1A11}"/>
    <cellStyle name="Normal 145 6" xfId="19075" xr:uid="{B94B3AE8-C7D3-4F6B-AD8E-96EB162F3F9A}"/>
    <cellStyle name="Normal 146" xfId="2476" xr:uid="{00000000-0005-0000-0000-000015130000}"/>
    <cellStyle name="Normal 146 2" xfId="4084" xr:uid="{00000000-0005-0000-0000-000016130000}"/>
    <cellStyle name="Normal 146 2 2" xfId="12852" xr:uid="{3A7E39BB-7E0C-4A56-9B20-B936541916C9}"/>
    <cellStyle name="Normal 146 2 2 2" xfId="25960" xr:uid="{7FC9A756-3415-440C-BBE7-BF10C063F6D7}"/>
    <cellStyle name="Normal 146 2 3" xfId="16642" xr:uid="{D91BC129-8FFE-43F1-84A7-35071A8F4E12}"/>
    <cellStyle name="Normal 146 2 3 2" xfId="29740" xr:uid="{B31A8781-3F93-4005-920A-909482AFBF4F}"/>
    <cellStyle name="Normal 146 2 4" xfId="7511" xr:uid="{8282D89B-4110-4CAC-AC63-0F957B46564F}"/>
    <cellStyle name="Normal 146 2 5" xfId="20664" xr:uid="{D8227E88-5F13-4657-942C-4BABC4537B1E}"/>
    <cellStyle name="Normal 146 3" xfId="11321" xr:uid="{FA7DBF5F-AFB7-492B-AB87-BD36E031F4B7}"/>
    <cellStyle name="Normal 146 3 2" xfId="24437" xr:uid="{1FEAE012-CA6C-4411-AC62-FE1EB6C30026}"/>
    <cellStyle name="Normal 146 4" xfId="15114" xr:uid="{A779A1B9-85F2-4116-8CB4-A58419EB1A3A}"/>
    <cellStyle name="Normal 146 4 2" xfId="28212" xr:uid="{F2EB60E1-B905-438A-97FC-6DDF8A3F7475}"/>
    <cellStyle name="Normal 146 5" xfId="5872" xr:uid="{7C2BB734-AD43-4DCB-96F5-67FC293E7D92}"/>
    <cellStyle name="Normal 146 6" xfId="19089" xr:uid="{4EC5BFA6-F085-4AD3-887A-4FB031E14830}"/>
    <cellStyle name="Normal 147" xfId="2491" xr:uid="{00000000-0005-0000-0000-000017130000}"/>
    <cellStyle name="Normal 147 2" xfId="4099" xr:uid="{00000000-0005-0000-0000-000018130000}"/>
    <cellStyle name="Normal 147 2 2" xfId="12867" xr:uid="{D4AAF52A-6ABF-4490-A5DA-50D2C08B0209}"/>
    <cellStyle name="Normal 147 2 2 2" xfId="25975" xr:uid="{7D74DC42-D1EE-497A-857E-C7BC0C1C9EF6}"/>
    <cellStyle name="Normal 147 2 3" xfId="16657" xr:uid="{728DCBCA-7B22-4749-A168-853AEA891390}"/>
    <cellStyle name="Normal 147 2 3 2" xfId="29755" xr:uid="{5B3E11B7-65AD-4920-9770-B0BE614B8571}"/>
    <cellStyle name="Normal 147 2 4" xfId="7526" xr:uid="{E1193412-3D54-461D-A790-F7FBC14B40C7}"/>
    <cellStyle name="Normal 147 2 5" xfId="20679" xr:uid="{F86B28F8-0B3C-45DB-8EB8-AA4FC56AD39C}"/>
    <cellStyle name="Normal 147 3" xfId="11336" xr:uid="{7456B3D5-ED9D-4763-9B21-23E33070E1AD}"/>
    <cellStyle name="Normal 147 3 2" xfId="24452" xr:uid="{5C75401C-5F6D-413F-BACB-05F8D8CA0D9C}"/>
    <cellStyle name="Normal 147 4" xfId="15129" xr:uid="{D3936968-4C7A-4EB8-8116-180A8CED1AB8}"/>
    <cellStyle name="Normal 147 4 2" xfId="28227" xr:uid="{93F9569D-7BBD-4FC1-AB58-D64D5505BBED}"/>
    <cellStyle name="Normal 147 5" xfId="5887" xr:uid="{0A7FC14C-0013-43EA-A4A7-3AC6E93DC77F}"/>
    <cellStyle name="Normal 147 6" xfId="19104" xr:uid="{911C7D1A-5512-47D3-B423-C496E8C10267}"/>
    <cellStyle name="Normal 148" xfId="2493" xr:uid="{00000000-0005-0000-0000-000019130000}"/>
    <cellStyle name="Normal 148 2" xfId="4101" xr:uid="{00000000-0005-0000-0000-00001A130000}"/>
    <cellStyle name="Normal 148 2 2" xfId="12869" xr:uid="{FC5C7022-57C9-4DEC-B1EB-B3C20B22DF14}"/>
    <cellStyle name="Normal 148 2 2 2" xfId="25977" xr:uid="{517FE143-F135-4776-81C7-D643BD672159}"/>
    <cellStyle name="Normal 148 2 3" xfId="16659" xr:uid="{000E6BA9-0531-46D6-9A1C-F4783BA0E43E}"/>
    <cellStyle name="Normal 148 2 3 2" xfId="29757" xr:uid="{FCC4F18C-F1C6-452F-8372-EC66FF0D3A94}"/>
    <cellStyle name="Normal 148 2 4" xfId="7528" xr:uid="{A1AE081B-14CB-4A5F-8ECC-96A485DC8130}"/>
    <cellStyle name="Normal 148 2 5" xfId="20681" xr:uid="{EFF3EA32-6BCF-4C3E-A843-9AAD5ED71198}"/>
    <cellStyle name="Normal 148 3" xfId="11338" xr:uid="{7C2D622D-8972-49C2-A03D-BD4910229ECF}"/>
    <cellStyle name="Normal 148 3 2" xfId="24454" xr:uid="{8BE622E9-ABD2-40DA-8D93-EEEC00722A2C}"/>
    <cellStyle name="Normal 148 4" xfId="15131" xr:uid="{E6DD3511-8DC3-45AF-A67D-2B0B9D08E5FA}"/>
    <cellStyle name="Normal 148 4 2" xfId="28229" xr:uid="{71C6C027-EFD8-4764-8C62-6F0D982CBDD3}"/>
    <cellStyle name="Normal 148 5" xfId="5889" xr:uid="{D1AD6CF7-A523-49AA-A41E-553EA499CA97}"/>
    <cellStyle name="Normal 148 6" xfId="19106" xr:uid="{445AA0AA-4560-43C0-A4EC-88434C12FBE2}"/>
    <cellStyle name="Normal 149" xfId="2507" xr:uid="{00000000-0005-0000-0000-00001B130000}"/>
    <cellStyle name="Normal 149 2" xfId="4115" xr:uid="{00000000-0005-0000-0000-00001C130000}"/>
    <cellStyle name="Normal 149 2 2" xfId="12883" xr:uid="{96DD059A-1CE5-413D-B762-C9498285B33E}"/>
    <cellStyle name="Normal 149 2 2 2" xfId="25991" xr:uid="{04720ECD-EB5B-4D4E-A42A-AAD0188207E7}"/>
    <cellStyle name="Normal 149 2 3" xfId="16673" xr:uid="{F77E6096-3ABB-46D6-8C3A-22ACE05D8872}"/>
    <cellStyle name="Normal 149 2 3 2" xfId="29771" xr:uid="{E5157F98-56E3-4A53-BF90-EB8432E935A0}"/>
    <cellStyle name="Normal 149 2 4" xfId="7542" xr:uid="{64AB2A1A-ACD5-4EA7-B2E4-CB2C9D84AAF3}"/>
    <cellStyle name="Normal 149 2 5" xfId="20695" xr:uid="{D387DE80-F05B-452E-BF09-D36DEC463848}"/>
    <cellStyle name="Normal 149 3" xfId="11352" xr:uid="{E184E3F5-C911-4BE9-B3B8-E8D336586253}"/>
    <cellStyle name="Normal 149 3 2" xfId="24468" xr:uid="{01A4F516-7129-432C-8BE5-B96EB1551EBC}"/>
    <cellStyle name="Normal 149 4" xfId="15145" xr:uid="{C41F8AF0-7C43-4B19-8D16-F45805D79440}"/>
    <cellStyle name="Normal 149 4 2" xfId="28243" xr:uid="{FA0BE2CD-97C9-422A-A84A-0F3351F2CCAB}"/>
    <cellStyle name="Normal 149 5" xfId="5904" xr:uid="{25A9FD19-D325-4E77-BDA6-96213C8792E7}"/>
    <cellStyle name="Normal 149 6" xfId="19120" xr:uid="{50DF704A-BE66-452C-A65E-361F66813DFB}"/>
    <cellStyle name="Normal 15" xfId="22" xr:uid="{00000000-0005-0000-0000-00001D130000}"/>
    <cellStyle name="Normal 15 2" xfId="3917" xr:uid="{00000000-0005-0000-0000-00001E130000}"/>
    <cellStyle name="Normal 15 2 2" xfId="12695" xr:uid="{1FA7B95C-D8C2-49ED-BD4F-F3AB2EA340C1}"/>
    <cellStyle name="Normal 15 2 2 2" xfId="25803" xr:uid="{9CBF20B1-B728-4329-97D3-507312824365}"/>
    <cellStyle name="Normal 15 2 3" xfId="16485" xr:uid="{2D238CF8-77C1-4E19-A12F-4C6723731B03}"/>
    <cellStyle name="Normal 15 2 3 2" xfId="29583" xr:uid="{37F489AF-72DE-421C-8F94-B5B8817892FA}"/>
    <cellStyle name="Normal 15 2 4" xfId="7354" xr:uid="{B005ECBF-74D3-4D88-B213-65F3036128CE}"/>
    <cellStyle name="Normal 15 2 5" xfId="20507" xr:uid="{0DB61CED-E5B3-4E17-83C3-09763DFB3243}"/>
    <cellStyle name="Normal 15 3" xfId="2291" xr:uid="{00000000-0005-0000-0000-00001F130000}"/>
    <cellStyle name="Normal 15 3 2" xfId="14957" xr:uid="{EF58481A-01B5-4276-99D3-351A7973B8EB}"/>
    <cellStyle name="Normal 15 3 2 2" xfId="28055" xr:uid="{E9578C49-E36F-498A-8D74-7EAC18B17500}"/>
    <cellStyle name="Normal 15 3 3" xfId="11164" xr:uid="{D2B685D4-6EC5-4839-ACE0-BF134611455E}"/>
    <cellStyle name="Normal 15 3 4" xfId="24280" xr:uid="{CA17243B-571F-4EB5-AC55-48645692C2CC}"/>
    <cellStyle name="Normal 15 4" xfId="10533" xr:uid="{85C1FE24-A736-4113-8418-11C89A21DDE4}"/>
    <cellStyle name="Normal 15 4 2" xfId="23674" xr:uid="{3172DA14-8E98-491C-A116-579DE1D5ADDD}"/>
    <cellStyle name="Normal 15 5" xfId="14480" xr:uid="{C585FBF5-A18F-41C7-8A83-E9303C9F0C42}"/>
    <cellStyle name="Normal 15 5 2" xfId="27579" xr:uid="{04F9E028-6B93-44E9-9B88-A18BCB456652}"/>
    <cellStyle name="Normal 15 6" xfId="5715" xr:uid="{366642AF-8233-4354-B587-85313620580A}"/>
    <cellStyle name="Normal 15 7" xfId="18932" xr:uid="{666C473E-8AD9-4DFC-85EF-C9D4AD094029}"/>
    <cellStyle name="Normal 150" xfId="2509" xr:uid="{00000000-0005-0000-0000-000020130000}"/>
    <cellStyle name="Normal 150 2" xfId="4117" xr:uid="{00000000-0005-0000-0000-000021130000}"/>
    <cellStyle name="Normal 150 2 2" xfId="12885" xr:uid="{09C5A9BF-08C0-4369-A9F2-64234CF32A0E}"/>
    <cellStyle name="Normal 150 2 2 2" xfId="25993" xr:uid="{E4209EE2-976B-49E5-829E-5C62292F8671}"/>
    <cellStyle name="Normal 150 2 3" xfId="16675" xr:uid="{6190FA17-E230-48FD-BF1A-E62BEA442A9F}"/>
    <cellStyle name="Normal 150 2 3 2" xfId="29773" xr:uid="{6731DCEC-D13A-400D-AB52-B2B9DEBE1436}"/>
    <cellStyle name="Normal 150 2 4" xfId="7544" xr:uid="{8E536CDF-4001-48DD-A3C0-6AE05E1F4CB7}"/>
    <cellStyle name="Normal 150 2 5" xfId="20697" xr:uid="{79604701-11FB-4EAE-9835-5E42C9F6E2B5}"/>
    <cellStyle name="Normal 150 3" xfId="11354" xr:uid="{4544D48C-1BF0-434B-864D-686C756EE83B}"/>
    <cellStyle name="Normal 150 3 2" xfId="24470" xr:uid="{81EA71A3-1049-498A-BA25-4DFE90D85071}"/>
    <cellStyle name="Normal 150 4" xfId="15147" xr:uid="{A6813483-1F6C-45AF-9021-0F8B82D1D8C8}"/>
    <cellStyle name="Normal 150 4 2" xfId="28245" xr:uid="{5CDAAB59-BEDF-4401-9974-41BD74F9A1DA}"/>
    <cellStyle name="Normal 150 5" xfId="5906" xr:uid="{4CD70DA6-0B18-43D9-AE1F-1695D88F54C2}"/>
    <cellStyle name="Normal 150 6" xfId="19122" xr:uid="{FAA191EA-1A19-48ED-9823-A71D55B5A0B9}"/>
    <cellStyle name="Normal 151" xfId="2697" xr:uid="{00000000-0005-0000-0000-000022130000}"/>
    <cellStyle name="Normal 151 2" xfId="4265" xr:uid="{00000000-0005-0000-0000-000023130000}"/>
    <cellStyle name="Normal 151 2 2" xfId="13033" xr:uid="{99A04B98-78F4-4319-B4F8-778EF4644C14}"/>
    <cellStyle name="Normal 151 2 2 2" xfId="26141" xr:uid="{5770DA44-CAED-45F8-A39B-280583E16116}"/>
    <cellStyle name="Normal 151 2 3" xfId="16805" xr:uid="{5B5BC511-0A1F-41AD-9F6D-D0C7DB513C48}"/>
    <cellStyle name="Normal 151 2 3 2" xfId="29903" xr:uid="{37D9345D-56F5-4C43-BBBB-82D9243EC4A6}"/>
    <cellStyle name="Normal 151 2 4" xfId="7692" xr:uid="{FC4B9FB2-D195-47F8-8278-0E3FD95F5A7C}"/>
    <cellStyle name="Normal 151 2 5" xfId="20845" xr:uid="{CCA5846C-F480-4543-8243-82B426D660FF}"/>
    <cellStyle name="Normal 151 3" xfId="11487" xr:uid="{043DDEF4-C994-4906-861D-84EC88B1C747}"/>
    <cellStyle name="Normal 151 3 2" xfId="24602" xr:uid="{ACFD178D-AEEE-44E8-B582-2C28B9E78196}"/>
    <cellStyle name="Normal 151 4" xfId="15277" xr:uid="{A6EB7334-E379-4E8D-8868-104F4890AA10}"/>
    <cellStyle name="Normal 151 4 2" xfId="28375" xr:uid="{AD16DAD3-D0A1-4632-BC6F-A3C0CA514875}"/>
    <cellStyle name="Normal 151 5" xfId="6149" xr:uid="{925B6FE5-4233-486E-BC9E-DD449FE914A8}"/>
    <cellStyle name="Normal 151 6" xfId="19314" xr:uid="{B4AEC463-9F4A-41C2-9D5C-4A95C7CDA0DB}"/>
    <cellStyle name="Normal 152" xfId="2711" xr:uid="{00000000-0005-0000-0000-000024130000}"/>
    <cellStyle name="Normal 152 2" xfId="4279" xr:uid="{00000000-0005-0000-0000-000025130000}"/>
    <cellStyle name="Normal 152 2 2" xfId="13047" xr:uid="{AEEDF949-7A2E-4A8F-BBF4-11AE980B8EE6}"/>
    <cellStyle name="Normal 152 2 2 2" xfId="26155" xr:uid="{F338EF57-E92A-4420-9442-75EA5AA33C0D}"/>
    <cellStyle name="Normal 152 2 3" xfId="16819" xr:uid="{DAAB3749-82C0-428A-867A-FC31A8628CA0}"/>
    <cellStyle name="Normal 152 2 3 2" xfId="29917" xr:uid="{742BBC9B-1185-4969-941E-418C754CA310}"/>
    <cellStyle name="Normal 152 2 4" xfId="7706" xr:uid="{058D939C-4867-474E-8D4C-292BF432F4BC}"/>
    <cellStyle name="Normal 152 2 5" xfId="20859" xr:uid="{3DAD3AEF-53CE-46DB-B827-A8F418161EAF}"/>
    <cellStyle name="Normal 152 3" xfId="11501" xr:uid="{EDA7D49A-C267-4C74-AB9F-11E023BAD304}"/>
    <cellStyle name="Normal 152 3 2" xfId="24616" xr:uid="{8F3D5F14-591F-486C-9D38-94FEAFED53CB}"/>
    <cellStyle name="Normal 152 4" xfId="15291" xr:uid="{6A198568-3676-42E6-BACB-9B1B05F10DA7}"/>
    <cellStyle name="Normal 152 4 2" xfId="28389" xr:uid="{744C8BDD-4C8F-4AD2-B62C-30B1CE26CA5E}"/>
    <cellStyle name="Normal 152 5" xfId="6163" xr:uid="{A4A5AC80-D028-43A5-AA59-A26965807E62}"/>
    <cellStyle name="Normal 152 6" xfId="19328" xr:uid="{CB44D838-8CF7-4CB0-8D19-4E8C0F9775B9}"/>
    <cellStyle name="Normal 153" xfId="2712" xr:uid="{00000000-0005-0000-0000-000026130000}"/>
    <cellStyle name="Normal 153 2" xfId="4280" xr:uid="{00000000-0005-0000-0000-000027130000}"/>
    <cellStyle name="Normal 153 2 2" xfId="13048" xr:uid="{8447A33A-08AF-48FB-9CBE-32C539D0276B}"/>
    <cellStyle name="Normal 153 2 2 2" xfId="26156" xr:uid="{3658018F-0CDB-4186-AEB9-154DCA5DBFFB}"/>
    <cellStyle name="Normal 153 2 3" xfId="16820" xr:uid="{94E0B4F6-0148-44F6-A1F9-D08B7C55738D}"/>
    <cellStyle name="Normal 153 2 3 2" xfId="29918" xr:uid="{C112033B-7F08-471C-82E9-889017C397D3}"/>
    <cellStyle name="Normal 153 2 4" xfId="7707" xr:uid="{3BA40BBF-8603-49D7-BBC4-2C8312E1E08F}"/>
    <cellStyle name="Normal 153 2 5" xfId="20860" xr:uid="{5BFD4592-7D19-454E-9EA9-9BD08B605625}"/>
    <cellStyle name="Normal 153 3" xfId="11502" xr:uid="{83E0E364-381B-41FA-8DD5-40DA801A55A0}"/>
    <cellStyle name="Normal 153 3 2" xfId="24617" xr:uid="{2B2F2FBE-694D-44F8-A3B0-558073D347EA}"/>
    <cellStyle name="Normal 153 4" xfId="15292" xr:uid="{2176A0FA-F838-4D84-B01C-DAE3409AA865}"/>
    <cellStyle name="Normal 153 4 2" xfId="28390" xr:uid="{416816A1-74B1-4F2B-BA51-D178705BC610}"/>
    <cellStyle name="Normal 153 5" xfId="6164" xr:uid="{836C9D0D-D027-4E66-B490-51DD3140157B}"/>
    <cellStyle name="Normal 153 6" xfId="19329" xr:uid="{66D2D151-D964-4C0B-8166-3AA821C622C4}"/>
    <cellStyle name="Normal 154" xfId="2855" xr:uid="{00000000-0005-0000-0000-000028130000}"/>
    <cellStyle name="Normal 154 2" xfId="4415" xr:uid="{00000000-0005-0000-0000-000029130000}"/>
    <cellStyle name="Normal 154 2 2" xfId="13183" xr:uid="{D500DF5A-08C2-4917-B1A7-65D6930C14C5}"/>
    <cellStyle name="Normal 154 2 2 2" xfId="26291" xr:uid="{4EE10216-20D0-4062-93E5-7AE80682837F}"/>
    <cellStyle name="Normal 154 2 3" xfId="16951" xr:uid="{37C8B8B1-5B4E-4C2F-8A64-F8CA2DA8D964}"/>
    <cellStyle name="Normal 154 2 3 2" xfId="30049" xr:uid="{597AAA3E-8F30-4122-A326-2AA22519897E}"/>
    <cellStyle name="Normal 154 2 4" xfId="7842" xr:uid="{44417FC8-B168-400E-9D4C-B9E3431F901B}"/>
    <cellStyle name="Normal 154 2 5" xfId="20994" xr:uid="{FA12EAD9-A126-4FB0-A00D-3DD3CF9D59BB}"/>
    <cellStyle name="Normal 154 3" xfId="11636" xr:uid="{18484887-53BC-4159-B12D-727890246E69}"/>
    <cellStyle name="Normal 154 3 2" xfId="24751" xr:uid="{6F7AE2E9-9371-4DE3-82D6-FC377F20DF51}"/>
    <cellStyle name="Normal 154 4" xfId="15435" xr:uid="{1981EBBB-43A8-4849-AA2B-D527B1D3D89F}"/>
    <cellStyle name="Normal 154 4 2" xfId="28533" xr:uid="{994A7275-82F7-440F-A7AF-9C93EB705D3C}"/>
    <cellStyle name="Normal 154 5" xfId="6295" xr:uid="{1AA8A56B-6CB1-47C9-8702-1CC9E043BFA4}"/>
    <cellStyle name="Normal 154 6" xfId="19459" xr:uid="{2B26A72E-599D-4BF1-B9D0-77BB499E2619}"/>
    <cellStyle name="Normal 155" xfId="2869" xr:uid="{00000000-0005-0000-0000-00002A130000}"/>
    <cellStyle name="Normal 155 2" xfId="4429" xr:uid="{00000000-0005-0000-0000-00002B130000}"/>
    <cellStyle name="Normal 155 2 2" xfId="13197" xr:uid="{2137A2AD-089A-4BFC-AB7E-4ECD7115914F}"/>
    <cellStyle name="Normal 155 2 2 2" xfId="26305" xr:uid="{BFBE63F2-8044-4072-ABEC-11C510294D6E}"/>
    <cellStyle name="Normal 155 2 3" xfId="16965" xr:uid="{016B3D12-B4C5-47D3-B18B-7AAEE74F7017}"/>
    <cellStyle name="Normal 155 2 3 2" xfId="30063" xr:uid="{78082C13-30C7-409E-A288-6C92E3D41D3D}"/>
    <cellStyle name="Normal 155 2 4" xfId="7856" xr:uid="{89F2DF6A-60EC-4EE9-8EDE-AEF8E640F902}"/>
    <cellStyle name="Normal 155 2 5" xfId="21008" xr:uid="{15EA836B-3D09-4BB1-BD36-28EB07C3BB81}"/>
    <cellStyle name="Normal 155 3" xfId="11650" xr:uid="{FA9D10C4-B2C5-46A7-B508-89CF688B9D41}"/>
    <cellStyle name="Normal 155 3 2" xfId="24765" xr:uid="{7BD40325-8F8A-42A6-97DA-A31925DD3624}"/>
    <cellStyle name="Normal 155 4" xfId="15449" xr:uid="{319839BA-4291-4C01-8BAC-ED979072FFA3}"/>
    <cellStyle name="Normal 155 4 2" xfId="28547" xr:uid="{A6B966A2-49E9-408F-AB01-0E958EB388C9}"/>
    <cellStyle name="Normal 155 5" xfId="6309" xr:uid="{DB42F063-7484-45E9-B38E-E09F1AA5D261}"/>
    <cellStyle name="Normal 155 6" xfId="19473" xr:uid="{5ED98AE7-040B-4DD6-89C6-815591F15912}"/>
    <cellStyle name="Normal 156" xfId="2870" xr:uid="{00000000-0005-0000-0000-00002C130000}"/>
    <cellStyle name="Normal 156 2" xfId="4430" xr:uid="{00000000-0005-0000-0000-00002D130000}"/>
    <cellStyle name="Normal 156 2 2" xfId="13198" xr:uid="{E61718C2-F6F7-43C8-B37E-BD8735355AE0}"/>
    <cellStyle name="Normal 156 2 2 2" xfId="26306" xr:uid="{D0B05BC9-13BA-4D64-857B-9A2C134C71A0}"/>
    <cellStyle name="Normal 156 2 3" xfId="16966" xr:uid="{A1A4F310-375F-40B3-A1F1-91D57E403DC6}"/>
    <cellStyle name="Normal 156 2 3 2" xfId="30064" xr:uid="{9DC0DA56-7D78-4063-9351-1542F631E190}"/>
    <cellStyle name="Normal 156 2 4" xfId="7857" xr:uid="{4A9E8BCB-5B21-47C6-829E-7BF5D3F92939}"/>
    <cellStyle name="Normal 156 2 5" xfId="21009" xr:uid="{F5496323-BA02-4CA3-A001-46316731E419}"/>
    <cellStyle name="Normal 156 3" xfId="11651" xr:uid="{EC6F7FA1-383F-4C0C-91C7-0A8DA7C308EC}"/>
    <cellStyle name="Normal 156 3 2" xfId="24766" xr:uid="{B2A3A3A0-FA76-44BF-8924-EBBD8537F398}"/>
    <cellStyle name="Normal 156 4" xfId="15450" xr:uid="{55E79433-3F80-4D4B-B7B0-02525D20DF85}"/>
    <cellStyle name="Normal 156 4 2" xfId="28548" xr:uid="{202F7928-D66F-4BC9-94D7-1D2315AD242F}"/>
    <cellStyle name="Normal 156 5" xfId="6310" xr:uid="{689C8D63-5C45-40E2-BD1E-98D18AB537C1}"/>
    <cellStyle name="Normal 156 6" xfId="19474" xr:uid="{7A5AFED3-5CAC-44C6-B2DF-BF1579DA98A3}"/>
    <cellStyle name="Normal 157" xfId="2886" xr:uid="{00000000-0005-0000-0000-00002E130000}"/>
    <cellStyle name="Normal 157 2" xfId="4446" xr:uid="{00000000-0005-0000-0000-00002F130000}"/>
    <cellStyle name="Normal 157 2 2" xfId="13213" xr:uid="{C45A0A3B-0457-49FF-8D73-7FC94EE4CE8C}"/>
    <cellStyle name="Normal 157 2 2 2" xfId="26321" xr:uid="{6EB7630D-C44A-42ED-8540-69C5FF1CAE2A}"/>
    <cellStyle name="Normal 157 2 3" xfId="16981" xr:uid="{AE1DA928-ADA0-4F26-9B57-953E9CDD94B2}"/>
    <cellStyle name="Normal 157 2 3 2" xfId="30079" xr:uid="{216E17AC-3B6B-462F-995B-996547F68D5B}"/>
    <cellStyle name="Normal 157 2 4" xfId="7872" xr:uid="{FFCF8E0D-07A2-4FAE-9BBD-C254D99D17B6}"/>
    <cellStyle name="Normal 157 2 5" xfId="21024" xr:uid="{040690A8-36E1-4641-A972-794B1DDBFB6F}"/>
    <cellStyle name="Normal 157 3" xfId="11666" xr:uid="{93688A89-E4F9-46BD-ABDD-B243263E6F13}"/>
    <cellStyle name="Normal 157 3 2" xfId="24781" xr:uid="{7943891C-1F6C-4A7B-9EA0-FE36FD27D5FA}"/>
    <cellStyle name="Normal 157 4" xfId="15465" xr:uid="{4C07CF1E-8416-45CC-8638-F62C75E19FDF}"/>
    <cellStyle name="Normal 157 4 2" xfId="28563" xr:uid="{E96344E6-D32C-4F6B-BB59-05E902E13658}"/>
    <cellStyle name="Normal 157 5" xfId="6325" xr:uid="{75CDEFFA-8192-400B-9C9E-C817787C0E15}"/>
    <cellStyle name="Normal 157 6" xfId="19489" xr:uid="{92C77F8B-C916-4F4B-9E19-CC92A1C96E96}"/>
    <cellStyle name="Normal 158" xfId="2900" xr:uid="{00000000-0005-0000-0000-000030130000}"/>
    <cellStyle name="Normal 158 2" xfId="4460" xr:uid="{00000000-0005-0000-0000-000031130000}"/>
    <cellStyle name="Normal 158 2 2" xfId="13227" xr:uid="{B0A2D3D8-B475-4E07-9B14-6A3C594C2F38}"/>
    <cellStyle name="Normal 158 2 2 2" xfId="26335" xr:uid="{8C37347A-7B03-489E-B857-2E35E2F4E62C}"/>
    <cellStyle name="Normal 158 2 3" xfId="16995" xr:uid="{07538A1A-B4F2-47F3-83AD-D2E1EB83AA40}"/>
    <cellStyle name="Normal 158 2 3 2" xfId="30093" xr:uid="{8BD2E574-1BF0-4504-AC89-A800516A806E}"/>
    <cellStyle name="Normal 158 2 4" xfId="7886" xr:uid="{F60180BA-EB8B-40F2-9040-66AC5BDAEC0B}"/>
    <cellStyle name="Normal 158 2 5" xfId="21038" xr:uid="{CAF50A9D-95FD-4D26-8471-B60A20DA342C}"/>
    <cellStyle name="Normal 158 3" xfId="11680" xr:uid="{3BC841C4-EECA-474A-B88F-DF122D527942}"/>
    <cellStyle name="Normal 158 3 2" xfId="24795" xr:uid="{3BA3D304-5364-4C7A-A80E-F47425D5C748}"/>
    <cellStyle name="Normal 158 4" xfId="15479" xr:uid="{66BBF111-A264-4BF1-BE50-BA4FA35B0451}"/>
    <cellStyle name="Normal 158 4 2" xfId="28577" xr:uid="{5F4C0B90-41B1-45AC-AE36-1A605D457D3A}"/>
    <cellStyle name="Normal 158 5" xfId="6339" xr:uid="{7B736BCB-D883-451F-94A1-A89197492871}"/>
    <cellStyle name="Normal 158 6" xfId="19503" xr:uid="{A0140499-26AF-4648-859F-DABA625BD594}"/>
    <cellStyle name="Normal 159" xfId="2914" xr:uid="{00000000-0005-0000-0000-000032130000}"/>
    <cellStyle name="Normal 159 2" xfId="4474" xr:uid="{00000000-0005-0000-0000-000033130000}"/>
    <cellStyle name="Normal 159 2 2" xfId="13241" xr:uid="{50154E5B-9F2D-43B1-A35B-BC3B5B186B41}"/>
    <cellStyle name="Normal 159 2 2 2" xfId="26349" xr:uid="{17410C56-1211-494B-9E7F-07895ACB68CA}"/>
    <cellStyle name="Normal 159 2 3" xfId="17009" xr:uid="{07502C16-A790-4DE5-8BE4-5411C70C1DF3}"/>
    <cellStyle name="Normal 159 2 3 2" xfId="30107" xr:uid="{0282746F-2FA2-4DA7-ACA5-25466E32857C}"/>
    <cellStyle name="Normal 159 2 4" xfId="7900" xr:uid="{9067E4A9-F660-4805-8F44-654E325A04A9}"/>
    <cellStyle name="Normal 159 2 5" xfId="21052" xr:uid="{B87496E3-31EB-4E52-A7AD-291E5559AF31}"/>
    <cellStyle name="Normal 159 3" xfId="11694" xr:uid="{571785BD-7D58-45D1-8262-44991D057697}"/>
    <cellStyle name="Normal 159 3 2" xfId="24809" xr:uid="{F1D2C487-0EC2-4A91-9BB1-C4D2D77464A4}"/>
    <cellStyle name="Normal 159 4" xfId="15493" xr:uid="{83E4F8DE-F726-43BF-99AA-14DAE0347287}"/>
    <cellStyle name="Normal 159 4 2" xfId="28591" xr:uid="{034B03D9-CD19-4541-ACA1-9D3B710F1064}"/>
    <cellStyle name="Normal 159 5" xfId="6353" xr:uid="{85125016-23DA-4F0A-A0BB-9FBA9873CDCD}"/>
    <cellStyle name="Normal 159 6" xfId="19517" xr:uid="{C2A8452F-DDA1-49D0-9AFA-EDAC30EFFD17}"/>
    <cellStyle name="Normal 16" xfId="24" xr:uid="{00000000-0005-0000-0000-000034130000}"/>
    <cellStyle name="Normal 16 2" xfId="3918" xr:uid="{00000000-0005-0000-0000-000035130000}"/>
    <cellStyle name="Normal 16 2 2" xfId="12696" xr:uid="{036F45F8-1EE8-4864-B97C-17958F19C9F3}"/>
    <cellStyle name="Normal 16 2 2 2" xfId="25804" xr:uid="{9AE1B68C-8FC4-4506-B55A-DD2B61AA4BF0}"/>
    <cellStyle name="Normal 16 2 3" xfId="16486" xr:uid="{B06A38F4-5D2C-43E2-BB5A-8DBA8848DEBE}"/>
    <cellStyle name="Normal 16 2 3 2" xfId="29584" xr:uid="{B0AC47FB-9694-4207-937E-8484A970653F}"/>
    <cellStyle name="Normal 16 2 4" xfId="7355" xr:uid="{7CA1AF15-712A-4E66-A529-5E5DE69C338D}"/>
    <cellStyle name="Normal 16 2 5" xfId="20508" xr:uid="{73837695-A412-4993-9404-5DD64FE11258}"/>
    <cellStyle name="Normal 16 3" xfId="2292" xr:uid="{00000000-0005-0000-0000-000036130000}"/>
    <cellStyle name="Normal 16 3 2" xfId="14958" xr:uid="{68FCDC4D-F440-41D9-AE87-822E42A6B36F}"/>
    <cellStyle name="Normal 16 3 2 2" xfId="28056" xr:uid="{A607CF84-5C96-4DC1-91F9-FEECF944EF01}"/>
    <cellStyle name="Normal 16 3 3" xfId="11165" xr:uid="{AE67B00B-F1A4-4299-9BB5-C9099AAE0945}"/>
    <cellStyle name="Normal 16 3 4" xfId="24281" xr:uid="{37873205-D702-477F-BB9C-6CB770F94F10}"/>
    <cellStyle name="Normal 16 4" xfId="10534" xr:uid="{95AA19DC-B3E2-41BA-9529-3E6F791A0ABB}"/>
    <cellStyle name="Normal 16 4 2" xfId="23675" xr:uid="{699E34E6-8024-4433-8E33-B1ED416D1193}"/>
    <cellStyle name="Normal 16 5" xfId="14481" xr:uid="{07049C1C-5B65-4963-8832-5A7D8ACE1515}"/>
    <cellStyle name="Normal 16 5 2" xfId="27580" xr:uid="{FEAA85EB-F10A-4A9E-AD33-9C67F2F4C099}"/>
    <cellStyle name="Normal 16 6" xfId="5716" xr:uid="{202F29D0-3FC5-4510-BD7A-183DF687D42C}"/>
    <cellStyle name="Normal 16 7" xfId="18933" xr:uid="{9616185D-65A5-4F34-8323-7FC98C17E7B8}"/>
    <cellStyle name="Normal 160" xfId="2928" xr:uid="{00000000-0005-0000-0000-000037130000}"/>
    <cellStyle name="Normal 160 2" xfId="4488" xr:uid="{00000000-0005-0000-0000-000038130000}"/>
    <cellStyle name="Normal 160 2 2" xfId="13255" xr:uid="{E8DCCD9E-80EE-40EE-BB9B-287CDF933B6D}"/>
    <cellStyle name="Normal 160 2 2 2" xfId="26363" xr:uid="{7DC2CA9B-1C18-4084-B4F8-237BC2F5E481}"/>
    <cellStyle name="Normal 160 2 3" xfId="17023" xr:uid="{1C8845B4-68E1-404F-AFD4-C84DC96D66A2}"/>
    <cellStyle name="Normal 160 2 3 2" xfId="30121" xr:uid="{065C150D-A312-47DA-8E35-62830ECB0F3F}"/>
    <cellStyle name="Normal 160 2 4" xfId="7914" xr:uid="{AC1F299C-E688-4B07-860F-799BB77174A4}"/>
    <cellStyle name="Normal 160 2 5" xfId="21066" xr:uid="{E99982B4-8FC1-469C-B314-33D9A2E6A194}"/>
    <cellStyle name="Normal 160 3" xfId="11708" xr:uid="{BBB2F6AA-1024-49FD-9B0F-8FC60BA9727B}"/>
    <cellStyle name="Normal 160 3 2" xfId="24823" xr:uid="{03A77424-34F2-4D53-BBF8-5EDA2FFC4DA1}"/>
    <cellStyle name="Normal 160 4" xfId="15507" xr:uid="{5E9902EF-56E0-4945-A31B-4E6999960E4B}"/>
    <cellStyle name="Normal 160 4 2" xfId="28605" xr:uid="{2FC378D0-0D4E-4A62-AB13-2A566E07A781}"/>
    <cellStyle name="Normal 160 5" xfId="6367" xr:uid="{A923B25C-F0CC-48FA-B3A8-2AE41830987D}"/>
    <cellStyle name="Normal 160 6" xfId="19531" xr:uid="{46D38898-AC1C-4BB7-9F25-3A461CF8A296}"/>
    <cellStyle name="Normal 161" xfId="2930" xr:uid="{00000000-0005-0000-0000-000039130000}"/>
    <cellStyle name="Normal 161 2" xfId="4490" xr:uid="{00000000-0005-0000-0000-00003A130000}"/>
    <cellStyle name="Normal 161 2 2" xfId="13257" xr:uid="{4AC779D0-DF77-4F9E-80CC-931FFFED4807}"/>
    <cellStyle name="Normal 161 2 2 2" xfId="26365" xr:uid="{BEA5437A-63CA-441F-A2FF-0AC2AA325D2D}"/>
    <cellStyle name="Normal 161 2 3" xfId="17025" xr:uid="{8D461A7E-4275-46FE-8C43-18CF253A8933}"/>
    <cellStyle name="Normal 161 2 3 2" xfId="30123" xr:uid="{C653CBFC-3F88-4F15-9C26-918A29E10CB2}"/>
    <cellStyle name="Normal 161 2 4" xfId="7916" xr:uid="{B9662AEC-D3FA-4DED-ABDF-D5D843C3E485}"/>
    <cellStyle name="Normal 161 2 5" xfId="21068" xr:uid="{7D81FE30-21D1-49F6-B9A4-66D1AEA6E5D3}"/>
    <cellStyle name="Normal 161 3" xfId="11710" xr:uid="{564D719D-9C8B-4E4F-856E-9A900D76250C}"/>
    <cellStyle name="Normal 161 3 2" xfId="24825" xr:uid="{E1A4F340-80D9-43F1-9E39-2592504E4E69}"/>
    <cellStyle name="Normal 161 4" xfId="15509" xr:uid="{C30651E7-3111-4438-81FE-CD46E591FE12}"/>
    <cellStyle name="Normal 161 4 2" xfId="28607" xr:uid="{F00852DD-485E-4C9E-BCA3-C56B564B0643}"/>
    <cellStyle name="Normal 161 5" xfId="6369" xr:uid="{50C50ECA-8391-46E9-A0E7-EFEF8D2216C0}"/>
    <cellStyle name="Normal 161 6" xfId="19533" xr:uid="{40E8D574-3FA6-45AA-874F-1E603ADBD0B0}"/>
    <cellStyle name="Normal 162" xfId="2932" xr:uid="{00000000-0005-0000-0000-00003B130000}"/>
    <cellStyle name="Normal 162 2" xfId="4492" xr:uid="{00000000-0005-0000-0000-00003C130000}"/>
    <cellStyle name="Normal 162 2 2" xfId="13259" xr:uid="{06A77DF1-DBF8-45CB-B057-E97E30FB08F6}"/>
    <cellStyle name="Normal 162 2 2 2" xfId="26367" xr:uid="{F0F14A23-087B-4FD9-8FC2-66BF771A6655}"/>
    <cellStyle name="Normal 162 2 3" xfId="17027" xr:uid="{3AD8F96F-C8EF-4BDE-8819-2169D65CDE32}"/>
    <cellStyle name="Normal 162 2 3 2" xfId="30125" xr:uid="{F5ABAD04-EAA7-4560-BF0D-EB19E0B9578D}"/>
    <cellStyle name="Normal 162 2 4" xfId="7918" xr:uid="{BFE6C0C7-6D8B-41B0-AD67-B2EFA776D032}"/>
    <cellStyle name="Normal 162 2 5" xfId="21070" xr:uid="{62070FC3-93E9-47B6-9706-623B532F96E2}"/>
    <cellStyle name="Normal 162 3" xfId="11712" xr:uid="{CE03DDDC-5A1F-4A83-A716-57EB7E5999F9}"/>
    <cellStyle name="Normal 162 3 2" xfId="24827" xr:uid="{D4F763B7-DDCD-46AA-BC51-6141B2D245EB}"/>
    <cellStyle name="Normal 162 4" xfId="15511" xr:uid="{A670E38D-7913-4342-91B3-DE2432E335A1}"/>
    <cellStyle name="Normal 162 4 2" xfId="28609" xr:uid="{BDA4AC16-CCB2-4FA6-AB89-A15AC05CB0D8}"/>
    <cellStyle name="Normal 162 5" xfId="6371" xr:uid="{0D3DB17A-321E-4678-B0E0-717F46A70BDC}"/>
    <cellStyle name="Normal 162 6" xfId="19535" xr:uid="{74E365C3-B203-4A1B-8799-C1FA5E7B6AB4}"/>
    <cellStyle name="Normal 163" xfId="2934" xr:uid="{00000000-0005-0000-0000-00003D130000}"/>
    <cellStyle name="Normal 163 2" xfId="4494" xr:uid="{00000000-0005-0000-0000-00003E130000}"/>
    <cellStyle name="Normal 163 2 2" xfId="13261" xr:uid="{5EA32C62-C803-4ABB-B697-1A894D2BA716}"/>
    <cellStyle name="Normal 163 2 2 2" xfId="26369" xr:uid="{1ACD8B6C-471B-4F41-BA96-5D5CA4330AE0}"/>
    <cellStyle name="Normal 163 2 3" xfId="17029" xr:uid="{88D2888A-4515-4CB7-A161-7C5FC57137E9}"/>
    <cellStyle name="Normal 163 2 3 2" xfId="30127" xr:uid="{630DA180-2EA0-49BA-9F52-BB6540BA42DF}"/>
    <cellStyle name="Normal 163 2 4" xfId="7920" xr:uid="{281B1232-7091-49C2-A996-06EDB924E462}"/>
    <cellStyle name="Normal 163 2 5" xfId="21072" xr:uid="{4CCBF817-57AF-4AAC-81E8-A8CEA72BE3FC}"/>
    <cellStyle name="Normal 163 3" xfId="11714" xr:uid="{A044A4FF-E330-405B-B79B-0B6244CCB275}"/>
    <cellStyle name="Normal 163 3 2" xfId="24829" xr:uid="{8D6E3411-DF41-4C1D-897D-570622E0C719}"/>
    <cellStyle name="Normal 163 4" xfId="15513" xr:uid="{CF206F1C-4D1A-4DD4-A156-A53DAB3C5BA6}"/>
    <cellStyle name="Normal 163 4 2" xfId="28611" xr:uid="{BAE62BE1-D71C-482D-A525-CCD7B9809019}"/>
    <cellStyle name="Normal 163 5" xfId="6373" xr:uid="{A2EBC4E3-618D-4E3D-91E0-C1191202DD7A}"/>
    <cellStyle name="Normal 163 6" xfId="19537" xr:uid="{630FDD41-0729-4FA2-B249-7A8B0A6FB22B}"/>
    <cellStyle name="Normal 164" xfId="2936" xr:uid="{00000000-0005-0000-0000-00003F130000}"/>
    <cellStyle name="Normal 164 2" xfId="4496" xr:uid="{00000000-0005-0000-0000-000040130000}"/>
    <cellStyle name="Normal 164 2 2" xfId="13263" xr:uid="{CE3E186E-1EEA-430A-A9E3-6A59A8DF799B}"/>
    <cellStyle name="Normal 164 2 2 2" xfId="26371" xr:uid="{4BEA3D9D-9088-47C5-A245-0107387F04EE}"/>
    <cellStyle name="Normal 164 2 3" xfId="17031" xr:uid="{4D6DC334-BF8B-45A1-884A-7F63A78F8A60}"/>
    <cellStyle name="Normal 164 2 3 2" xfId="30129" xr:uid="{37FF96D3-8343-4CF7-A3D7-E863EC476622}"/>
    <cellStyle name="Normal 164 2 4" xfId="7922" xr:uid="{98916E09-74B6-43B4-B0C1-841950D1082C}"/>
    <cellStyle name="Normal 164 2 5" xfId="21074" xr:uid="{84AED4AD-DA73-4DAD-B571-1A35B92F4984}"/>
    <cellStyle name="Normal 164 3" xfId="11716" xr:uid="{AFC49E8B-967B-43F8-BAAD-5F5E55D0A1EE}"/>
    <cellStyle name="Normal 164 3 2" xfId="24831" xr:uid="{9ABE37FE-B230-46B7-8912-096D039B1D19}"/>
    <cellStyle name="Normal 164 4" xfId="15515" xr:uid="{61C34799-8C66-4DB3-988C-4A44AB01B096}"/>
    <cellStyle name="Normal 164 4 2" xfId="28613" xr:uid="{0D516C48-5DCE-4248-84CF-7CF19C46422F}"/>
    <cellStyle name="Normal 164 5" xfId="6375" xr:uid="{26731CE5-A241-4046-B6D8-BA6623B59965}"/>
    <cellStyle name="Normal 164 6" xfId="19539" xr:uid="{EBC14283-FD49-4784-8EF2-10F2FBACA338}"/>
    <cellStyle name="Normal 165" xfId="2938" xr:uid="{00000000-0005-0000-0000-000041130000}"/>
    <cellStyle name="Normal 165 2" xfId="4498" xr:uid="{00000000-0005-0000-0000-000042130000}"/>
    <cellStyle name="Normal 165 2 2" xfId="13265" xr:uid="{DDAF2FE8-3232-43D1-BE86-8B94D1558134}"/>
    <cellStyle name="Normal 165 2 2 2" xfId="26373" xr:uid="{ED6A5A82-6D55-42F6-AD0E-477011D8E23A}"/>
    <cellStyle name="Normal 165 2 3" xfId="17033" xr:uid="{70F3A14A-D5FC-4B97-87F1-B0D145C6DC95}"/>
    <cellStyle name="Normal 165 2 3 2" xfId="30131" xr:uid="{CB0A92E2-2AF7-4A66-BD6E-AD48163BB21B}"/>
    <cellStyle name="Normal 165 2 4" xfId="7924" xr:uid="{898FE2CD-1DA8-48D1-808B-F4532C25E5C6}"/>
    <cellStyle name="Normal 165 2 5" xfId="21076" xr:uid="{6641EA31-AA92-49A2-BBF3-F0B4B26DA792}"/>
    <cellStyle name="Normal 165 3" xfId="11718" xr:uid="{F5931316-7A86-414C-AB4A-D3877F4D2072}"/>
    <cellStyle name="Normal 165 3 2" xfId="24833" xr:uid="{65EE38E4-C6F1-461A-98BE-9B3E8C2B1DD0}"/>
    <cellStyle name="Normal 165 4" xfId="15517" xr:uid="{D0E02051-85E7-405B-8D31-7E48BD328843}"/>
    <cellStyle name="Normal 165 4 2" xfId="28615" xr:uid="{547B3D4C-E56D-49EE-9786-708BB8746372}"/>
    <cellStyle name="Normal 165 5" xfId="6377" xr:uid="{35798A06-3C31-4A31-9475-F3F8EE84C282}"/>
    <cellStyle name="Normal 165 6" xfId="19541" xr:uid="{AA221A95-138A-4DDE-8D2F-A99EF065300B}"/>
    <cellStyle name="Normal 166" xfId="5697" xr:uid="{75051C96-732B-4869-A7EA-F6DCD722A2A2}"/>
    <cellStyle name="Normal 167" xfId="5698" xr:uid="{8C5B274E-AF68-45EF-9456-89991D3E87C1}"/>
    <cellStyle name="Normal 167 2" xfId="18224" xr:uid="{F8C91A6F-2EF5-4070-9550-B1E75749BA15}"/>
    <cellStyle name="Normal 167 3" xfId="10517" xr:uid="{4639285A-16A2-4A85-A99C-4865421C3CC4}"/>
    <cellStyle name="Normal 168" xfId="5699" xr:uid="{DDE239C1-138E-4665-B29A-C66188FB860F}"/>
    <cellStyle name="Normal 169" xfId="14464" xr:uid="{7AED84A1-A948-472C-B0A4-F6F7AA9FB53A}"/>
    <cellStyle name="Normal 17" xfId="25" xr:uid="{00000000-0005-0000-0000-000043130000}"/>
    <cellStyle name="Normal 17 2" xfId="3919" xr:uid="{00000000-0005-0000-0000-000044130000}"/>
    <cellStyle name="Normal 17 2 2" xfId="12697" xr:uid="{20BC459C-C4D0-4C8B-BBEE-DD114E9F3FF1}"/>
    <cellStyle name="Normal 17 2 2 2" xfId="25805" xr:uid="{746679CF-6988-4C02-8A6A-031029D7634A}"/>
    <cellStyle name="Normal 17 2 3" xfId="16487" xr:uid="{61A15E58-305A-4983-BE91-6813E6B427A4}"/>
    <cellStyle name="Normal 17 2 3 2" xfId="29585" xr:uid="{5183AEF5-40D9-4A1F-A090-74A19AC33CEC}"/>
    <cellStyle name="Normal 17 2 4" xfId="7356" xr:uid="{57832C24-CEE9-4081-A517-C9A478131D7C}"/>
    <cellStyle name="Normal 17 2 5" xfId="20509" xr:uid="{92EC7432-B807-4B45-B71F-7E18EBA4A614}"/>
    <cellStyle name="Normal 17 3" xfId="2293" xr:uid="{00000000-0005-0000-0000-000045130000}"/>
    <cellStyle name="Normal 17 3 2" xfId="14959" xr:uid="{E59D9D14-24B8-4788-AD3A-BC72BC82BD1B}"/>
    <cellStyle name="Normal 17 3 2 2" xfId="28057" xr:uid="{877409CF-5E70-4185-B4C3-EE20D60A2DD0}"/>
    <cellStyle name="Normal 17 3 3" xfId="11166" xr:uid="{30D1AB9C-15AF-4B2A-99D9-7AB6F9359D1B}"/>
    <cellStyle name="Normal 17 3 4" xfId="24282" xr:uid="{DD89113A-44AB-4D6E-ADE9-CCB0C2F52F56}"/>
    <cellStyle name="Normal 17 4" xfId="10535" xr:uid="{9B9C7B5A-A611-4ABD-BB8E-B3EFFA1CC45F}"/>
    <cellStyle name="Normal 17 4 2" xfId="23676" xr:uid="{F87A3BFC-03DE-42A9-BCA5-F7879156C7B3}"/>
    <cellStyle name="Normal 17 5" xfId="14482" xr:uid="{75A46C3C-96DF-4C5D-A22A-4CA82DD7F889}"/>
    <cellStyle name="Normal 17 5 2" xfId="27581" xr:uid="{650062B3-A936-41A2-A642-885F54233C71}"/>
    <cellStyle name="Normal 17 6" xfId="5717" xr:uid="{171B05B5-52AC-45E7-BC90-B89106049609}"/>
    <cellStyle name="Normal 17 7" xfId="18934" xr:uid="{5B0E4782-70AF-4308-95BD-CFD70D4F44CC}"/>
    <cellStyle name="Normal 170" xfId="6062" xr:uid="{C65C1FE1-F3F5-4224-B909-1EE65219631A}"/>
    <cellStyle name="Normal 171" xfId="6059" xr:uid="{E2926239-0541-4BDD-B637-DD2066FA165C}"/>
    <cellStyle name="Normal 172" xfId="5971" xr:uid="{B9CE2741-D1B2-4C07-B7D6-091251E0E27D}"/>
    <cellStyle name="Normal 173" xfId="5969" xr:uid="{9FF88A3A-4D09-45E5-A858-F4F5F09ADCCA}"/>
    <cellStyle name="Normal 174" xfId="5967" xr:uid="{FBCDD621-44A8-49D0-B2C3-21443846CCB7}"/>
    <cellStyle name="Normal 175" xfId="5966" xr:uid="{CDDD98E0-961D-496F-9E24-10F53CA55C83}"/>
    <cellStyle name="Normal 176" xfId="18916" xr:uid="{1422F38E-DDEF-4A5F-BBDA-AE0E1F323F8E}"/>
    <cellStyle name="Normal 177" xfId="18917" xr:uid="{0F872207-0295-4077-9E4A-DF83B8C3B302}"/>
    <cellStyle name="Normal 178" xfId="31323" xr:uid="{BDFBB8A4-CC36-4E6B-A1F2-DE43B9D7EFC2}"/>
    <cellStyle name="Normal 179" xfId="31324" xr:uid="{7FA9C0B6-08DD-4996-B34E-D2FBBE5EE455}"/>
    <cellStyle name="Normal 18" xfId="26" xr:uid="{00000000-0005-0000-0000-000046130000}"/>
    <cellStyle name="Normal 18 2" xfId="3920" xr:uid="{00000000-0005-0000-0000-000047130000}"/>
    <cellStyle name="Normal 18 2 2" xfId="12698" xr:uid="{D3E7B008-8A69-486E-ABD5-3E53AD6DF3CC}"/>
    <cellStyle name="Normal 18 2 2 2" xfId="25806" xr:uid="{C2DC343D-24BA-4A10-A65F-88BC8FD26C6B}"/>
    <cellStyle name="Normal 18 2 3" xfId="16488" xr:uid="{EDAE1088-BDEA-4E1C-92F2-AC2FDADD63FD}"/>
    <cellStyle name="Normal 18 2 3 2" xfId="29586" xr:uid="{E2070FA0-F0B8-40BE-AC7A-1D40E7566AF1}"/>
    <cellStyle name="Normal 18 2 4" xfId="7357" xr:uid="{4863E362-D486-423A-8D65-7F8B672BBE63}"/>
    <cellStyle name="Normal 18 2 5" xfId="20510" xr:uid="{C3C3248F-25C2-427D-9338-79DC747C1741}"/>
    <cellStyle name="Normal 18 3" xfId="2294" xr:uid="{00000000-0005-0000-0000-000048130000}"/>
    <cellStyle name="Normal 18 3 2" xfId="14960" xr:uid="{EDF2328C-0C88-4D22-B410-55E4210E1BCD}"/>
    <cellStyle name="Normal 18 3 2 2" xfId="28058" xr:uid="{85EB78C5-49CF-46E8-80C9-D106A87F4B07}"/>
    <cellStyle name="Normal 18 3 3" xfId="11167" xr:uid="{AD1420A1-B5C3-40E7-872D-A4D9D9F0A1EB}"/>
    <cellStyle name="Normal 18 3 4" xfId="24283" xr:uid="{ADB04F24-3E1C-49ED-9910-2E12D3D27A23}"/>
    <cellStyle name="Normal 18 4" xfId="10536" xr:uid="{33483C07-5F68-42A8-976C-6A005CFB2A70}"/>
    <cellStyle name="Normal 18 4 2" xfId="23677" xr:uid="{D8B8C384-A8F9-4584-B39E-E0E8563936EA}"/>
    <cellStyle name="Normal 18 5" xfId="14483" xr:uid="{5E7F5D50-EEC7-41FE-9D51-F0B27136E241}"/>
    <cellStyle name="Normal 18 5 2" xfId="27582" xr:uid="{77EE62F0-37E0-42B2-84D1-78921A54CFF0}"/>
    <cellStyle name="Normal 18 6" xfId="5718" xr:uid="{171F0399-F4A9-40BD-B339-75FD739D6FA7}"/>
    <cellStyle name="Normal 18 7" xfId="18935" xr:uid="{E93EB47F-AA4E-4519-B71A-B3F948E15539}"/>
    <cellStyle name="Normal 180" xfId="31325" xr:uid="{379BE06C-0B4D-4D75-9E79-3C6A0594A5E4}"/>
    <cellStyle name="Normal 181" xfId="31326" xr:uid="{9E5DCA40-218E-468E-9994-29AABAA21951}"/>
    <cellStyle name="Normal 182" xfId="31327" xr:uid="{87B8F596-1109-4549-B17D-DBD2B864F17C}"/>
    <cellStyle name="Normal 183" xfId="31328" xr:uid="{85440207-543A-455C-8738-B0D6CF8D6668}"/>
    <cellStyle name="Normal 184" xfId="31329" xr:uid="{42BE3B1D-7AAA-4F1D-873F-188E580B8332}"/>
    <cellStyle name="Normal 185" xfId="31330" xr:uid="{C6F1C198-85C5-493F-9AF0-6549AA1292EB}"/>
    <cellStyle name="Normal 186" xfId="31332" xr:uid="{B952696A-19D5-4714-871F-E775273C7B60}"/>
    <cellStyle name="Normal 187" xfId="31334" xr:uid="{96DC29A8-923B-4F73-82A7-4DD1C4BB5069}"/>
    <cellStyle name="Normal 188" xfId="31335" xr:uid="{D2AD35D7-B433-40C4-AF91-E6EE87DE7C46}"/>
    <cellStyle name="Normal 189" xfId="31336" xr:uid="{5E2E7164-A6EB-46A8-B786-E43D5546D813}"/>
    <cellStyle name="Normal 19" xfId="27" xr:uid="{00000000-0005-0000-0000-000049130000}"/>
    <cellStyle name="Normal 19 2" xfId="3922" xr:uid="{00000000-0005-0000-0000-00004A130000}"/>
    <cellStyle name="Normal 19 2 2" xfId="12699" xr:uid="{5D119DDE-6A8C-447E-8A63-7C9A9B461C2C}"/>
    <cellStyle name="Normal 19 2 2 2" xfId="25807" xr:uid="{4FC45419-6280-4991-9771-A033CDA5EAEF}"/>
    <cellStyle name="Normal 19 2 3" xfId="16489" xr:uid="{B726C90A-1F82-48AB-9511-AEB0CA9D1F38}"/>
    <cellStyle name="Normal 19 2 3 2" xfId="29587" xr:uid="{3F8E8DAB-27E3-4051-85EB-F3A416DD098F}"/>
    <cellStyle name="Normal 19 2 4" xfId="7358" xr:uid="{7372B9B5-FBFF-480C-9B0D-B722ABDDF2B2}"/>
    <cellStyle name="Normal 19 2 5" xfId="20511" xr:uid="{49A60825-FBC2-40E3-8FAA-6D99D7FC5C14}"/>
    <cellStyle name="Normal 19 3" xfId="2296" xr:uid="{00000000-0005-0000-0000-00004B130000}"/>
    <cellStyle name="Normal 19 3 2" xfId="14961" xr:uid="{B850F25E-C4AB-41FC-A396-26F71E20B5B1}"/>
    <cellStyle name="Normal 19 3 2 2" xfId="28059" xr:uid="{F43A97E2-93EA-434D-9E5F-A4B1AECE1CAC}"/>
    <cellStyle name="Normal 19 3 3" xfId="11168" xr:uid="{8E7C8A89-566E-48E0-908F-2E0B30C20D77}"/>
    <cellStyle name="Normal 19 3 4" xfId="24284" xr:uid="{0A38B8A4-90DA-4F3D-9F21-DF7CD71E1BD8}"/>
    <cellStyle name="Normal 19 4" xfId="10537" xr:uid="{BFFC0B9D-37F0-4C10-A72E-75DC3820884D}"/>
    <cellStyle name="Normal 19 4 2" xfId="23678" xr:uid="{F32D1330-E6D4-48B0-870A-676350C1D0A1}"/>
    <cellStyle name="Normal 19 5" xfId="14484" xr:uid="{CE06F7E2-5418-4F9D-94DD-BF77696F9CFE}"/>
    <cellStyle name="Normal 19 5 2" xfId="27583" xr:uid="{B0E922BF-EA2A-4490-9E67-A0029C9FE5F0}"/>
    <cellStyle name="Normal 19 6" xfId="5719" xr:uid="{43C83CD6-C8F2-4BA6-A324-F28938773A55}"/>
    <cellStyle name="Normal 19 7" xfId="18936" xr:uid="{CB67BC1F-02EE-44A9-818A-33D7778C46B1}"/>
    <cellStyle name="Normal 190" xfId="31339" xr:uid="{81B8E24F-BE10-4721-8B41-87BEF295661E}"/>
    <cellStyle name="Normal 191" xfId="31340" xr:uid="{44A62EBB-0B22-41CC-BFF9-11A8CD221553}"/>
    <cellStyle name="Normal 192" xfId="31341" xr:uid="{A5765FEF-C702-48F2-A066-89D6ED9366ED}"/>
    <cellStyle name="Normal 193" xfId="31342" xr:uid="{622E79A7-9A28-4EC4-9905-392B0D5C691F}"/>
    <cellStyle name="Normal 2" xfId="1" xr:uid="{00000000-0005-0000-0000-00004C130000}"/>
    <cellStyle name="Normal 2 2" xfId="5" xr:uid="{00000000-0005-0000-0000-00004D130000}"/>
    <cellStyle name="Normal 2 2 2" xfId="1779" xr:uid="{00000000-0005-0000-0000-00004E130000}"/>
    <cellStyle name="Normal 2 2 3" xfId="10520" xr:uid="{23AAFA43-9EEC-4FB4-9531-19D20228769F}"/>
    <cellStyle name="Normal 2 2 3 2" xfId="23661" xr:uid="{CD38BCD0-448F-4E6F-A060-522E60C613A9}"/>
    <cellStyle name="Normal 2 2 4" xfId="14467" xr:uid="{591F8744-926C-48E6-B2D5-E9D9535768A7}"/>
    <cellStyle name="Normal 2 2 4 2" xfId="27566" xr:uid="{7953DC19-1E28-4088-A888-1D74EDC3E201}"/>
    <cellStyle name="Normal 2 3" xfId="1412" xr:uid="{00000000-0005-0000-0000-00004F130000}"/>
    <cellStyle name="Normal 2 4" xfId="3900" xr:uid="{00000000-0005-0000-0000-000050130000}"/>
    <cellStyle name="Normal 2 4 2" xfId="12680" xr:uid="{24896853-0802-4D81-8BC2-3A73BB80FCB6}"/>
    <cellStyle name="Normal 2 4 2 2" xfId="25788" xr:uid="{DE54B3D0-61F7-4300-962C-71DC90A9C9DF}"/>
    <cellStyle name="Normal 2 4 3" xfId="16472" xr:uid="{61A46346-370F-47E7-B312-C19D71CEA796}"/>
    <cellStyle name="Normal 2 4 3 2" xfId="29570" xr:uid="{4250AF83-FAB8-4691-82D9-388B91AB1A0B}"/>
    <cellStyle name="Normal 2 4 4" xfId="7339" xr:uid="{264BBD15-3430-4493-99A6-3B0B2DF8F43F}"/>
    <cellStyle name="Normal 2 4 5" xfId="20492" xr:uid="{8ECE9F8E-D036-43DE-83DF-F904FE983873}"/>
    <cellStyle name="Normal 2 5" xfId="2274" xr:uid="{00000000-0005-0000-0000-000051130000}"/>
    <cellStyle name="Normal 2 5 2" xfId="14944" xr:uid="{06FEAA1C-5ED1-4C8D-B6BF-652C39760B38}"/>
    <cellStyle name="Normal 2 5 2 2" xfId="28042" xr:uid="{1D13CC13-FA9D-4FBD-ADBB-04C4CFF7618A}"/>
    <cellStyle name="Normal 2 5 3" xfId="11150" xr:uid="{1C643032-B426-4166-A84D-EC3446BD0D7C}"/>
    <cellStyle name="Normal 2 5 4" xfId="24266" xr:uid="{AC559A92-7989-4887-9102-840A2735AE79}"/>
    <cellStyle name="Normal 2 6" xfId="10518" xr:uid="{049A5F1F-C5B8-456F-9657-C487BF106D51}"/>
    <cellStyle name="Normal 2 6 2" xfId="23659" xr:uid="{DF8EB2CC-2F5B-42E0-AAB9-E2445A42B684}"/>
    <cellStyle name="Normal 2 7" xfId="14465" xr:uid="{2684DBC0-4FD0-464F-9A81-42BA64852ED7}"/>
    <cellStyle name="Normal 2 7 2" xfId="27564" xr:uid="{F201D881-441F-4AFC-9AD4-FD5823615BC7}"/>
    <cellStyle name="Normal 2 8" xfId="5701" xr:uid="{7548EEBD-98B8-4041-865D-19DE6D938D47}"/>
    <cellStyle name="Normal 2 9" xfId="18918" xr:uid="{B13B061C-60D5-4463-912A-95858601C4CD}"/>
    <cellStyle name="Normal 20" xfId="29" xr:uid="{00000000-0005-0000-0000-000052130000}"/>
    <cellStyle name="Normal 20 2" xfId="3923" xr:uid="{00000000-0005-0000-0000-000053130000}"/>
    <cellStyle name="Normal 20 2 2" xfId="12700" xr:uid="{BF165580-C133-41CA-9E45-04E4607B1BCC}"/>
    <cellStyle name="Normal 20 2 2 2" xfId="25808" xr:uid="{11FE9481-A0F5-4533-A55C-DF1DA885BDD7}"/>
    <cellStyle name="Normal 20 2 3" xfId="16490" xr:uid="{3962C514-D4F0-4F43-9963-595CAB0DA448}"/>
    <cellStyle name="Normal 20 2 3 2" xfId="29588" xr:uid="{3953FDBD-7D57-476C-BDB5-EBA8447BCBAF}"/>
    <cellStyle name="Normal 20 2 4" xfId="7359" xr:uid="{236D8447-AA27-437A-956B-1535916E779D}"/>
    <cellStyle name="Normal 20 2 5" xfId="20512" xr:uid="{94B6E0FC-3840-445D-8C97-CC93F8208E7D}"/>
    <cellStyle name="Normal 20 3" xfId="2297" xr:uid="{00000000-0005-0000-0000-000054130000}"/>
    <cellStyle name="Normal 20 3 2" xfId="14962" xr:uid="{BB9CE14F-F721-4350-ACA4-E0D3ABF3A4FE}"/>
    <cellStyle name="Normal 20 3 2 2" xfId="28060" xr:uid="{65787DC0-4A1C-4F2B-9378-13E38553BE6B}"/>
    <cellStyle name="Normal 20 3 3" xfId="11169" xr:uid="{E0997C2F-3C51-4391-89AC-840EE3CFAA44}"/>
    <cellStyle name="Normal 20 3 4" xfId="24285" xr:uid="{07FE7197-B108-4141-978A-C28DD1994566}"/>
    <cellStyle name="Normal 20 4" xfId="10538" xr:uid="{A37CBA01-8976-4ECA-A6B1-3417A4FB191A}"/>
    <cellStyle name="Normal 20 4 2" xfId="23679" xr:uid="{E024EF3F-68BB-4822-9BB3-90561F7C605F}"/>
    <cellStyle name="Normal 20 5" xfId="14485" xr:uid="{A8ED6D77-0EDF-4AA3-B76F-B041F77596F4}"/>
    <cellStyle name="Normal 20 5 2" xfId="27584" xr:uid="{33EF0558-D0E9-4371-AD0D-406E4007E0C8}"/>
    <cellStyle name="Normal 20 6" xfId="5720" xr:uid="{2603AD9F-0536-4A4B-8C4E-409352717634}"/>
    <cellStyle name="Normal 20 7" xfId="18937" xr:uid="{B41F5B0B-2570-4E41-A8F9-74F248824A78}"/>
    <cellStyle name="Normal 21" xfId="31" xr:uid="{00000000-0005-0000-0000-000055130000}"/>
    <cellStyle name="Normal 21 2" xfId="3924" xr:uid="{00000000-0005-0000-0000-000056130000}"/>
    <cellStyle name="Normal 21 2 2" xfId="12701" xr:uid="{D964CE46-5B12-4D35-B6EE-19468A3B48C0}"/>
    <cellStyle name="Normal 21 2 2 2" xfId="25809" xr:uid="{1D2D95E6-4C21-467D-9722-93EC43AF5A6C}"/>
    <cellStyle name="Normal 21 2 3" xfId="16491" xr:uid="{FC1C2570-4959-4A0C-9991-AEA549B1278D}"/>
    <cellStyle name="Normal 21 2 3 2" xfId="29589" xr:uid="{C94EB196-B1B4-4A14-B78E-E964B13B4AA0}"/>
    <cellStyle name="Normal 21 2 4" xfId="7360" xr:uid="{55544C6F-A32A-4F81-AD1E-98ADC2E38006}"/>
    <cellStyle name="Normal 21 2 5" xfId="20513" xr:uid="{E13DA804-8AC1-4878-A11E-ADB9907096AB}"/>
    <cellStyle name="Normal 21 3" xfId="2298" xr:uid="{00000000-0005-0000-0000-000057130000}"/>
    <cellStyle name="Normal 21 3 2" xfId="14963" xr:uid="{23AE091D-6A09-4675-9FD3-644D9F5A6DC7}"/>
    <cellStyle name="Normal 21 3 2 2" xfId="28061" xr:uid="{56466D08-1A36-43BA-8ECE-61E22CD00A50}"/>
    <cellStyle name="Normal 21 3 3" xfId="11170" xr:uid="{3D6D91DA-5752-46DB-8D0E-2C0A4A72B038}"/>
    <cellStyle name="Normal 21 3 4" xfId="24286" xr:uid="{BFE6D1B5-B26E-4840-9AD3-05EC4B5E0A7F}"/>
    <cellStyle name="Normal 21 4" xfId="10539" xr:uid="{842E0476-4D25-4410-8849-C70CA757BB39}"/>
    <cellStyle name="Normal 21 4 2" xfId="23680" xr:uid="{8700F223-DAF3-418B-9D7C-8F550AB232C6}"/>
    <cellStyle name="Normal 21 5" xfId="14486" xr:uid="{CB6C0F8B-3B12-4CFC-8E1D-58E97C0C86D6}"/>
    <cellStyle name="Normal 21 5 2" xfId="27585" xr:uid="{9A342FA1-FCA7-4346-9439-39CCF5A202FD}"/>
    <cellStyle name="Normal 21 6" xfId="5721" xr:uid="{90A0B6BD-8197-4276-AC47-FAE1599B4532}"/>
    <cellStyle name="Normal 21 7" xfId="18938" xr:uid="{29A64D4A-2086-4DF8-B808-130BF5FF84C6}"/>
    <cellStyle name="Normal 22" xfId="33" xr:uid="{00000000-0005-0000-0000-000058130000}"/>
    <cellStyle name="Normal 22 2" xfId="3925" xr:uid="{00000000-0005-0000-0000-000059130000}"/>
    <cellStyle name="Normal 22 2 2" xfId="12702" xr:uid="{5E900399-24F4-42E1-B7E1-7EE8B84491AE}"/>
    <cellStyle name="Normal 22 2 2 2" xfId="25810" xr:uid="{D2F9F461-9D7E-4DD3-BBDA-0BC65B4153CA}"/>
    <cellStyle name="Normal 22 2 3" xfId="16492" xr:uid="{5EEC009E-C41D-45A6-9371-15445F3145DC}"/>
    <cellStyle name="Normal 22 2 3 2" xfId="29590" xr:uid="{A630B969-39F9-477E-865F-209B3BB6165A}"/>
    <cellStyle name="Normal 22 2 4" xfId="7361" xr:uid="{2DC2A1FD-0691-4ED4-8F44-0CD90DECE6BE}"/>
    <cellStyle name="Normal 22 2 5" xfId="20514" xr:uid="{1D7C21AD-D877-487A-B9B4-E39138666A62}"/>
    <cellStyle name="Normal 22 3" xfId="2299" xr:uid="{00000000-0005-0000-0000-00005A130000}"/>
    <cellStyle name="Normal 22 3 2" xfId="14964" xr:uid="{DAE784C4-1DA1-4019-86E9-4F7E076D43C2}"/>
    <cellStyle name="Normal 22 3 2 2" xfId="28062" xr:uid="{F1DFFE3A-DB51-4073-B354-26225F8D3AA6}"/>
    <cellStyle name="Normal 22 3 3" xfId="11171" xr:uid="{81464869-5F0A-4088-B27A-FB8ABCE46032}"/>
    <cellStyle name="Normal 22 3 4" xfId="24287" xr:uid="{0504C6AB-C791-4F07-861E-E6991DCB8971}"/>
    <cellStyle name="Normal 22 4" xfId="10540" xr:uid="{D4193E50-5577-49C2-B78D-05D428859E7C}"/>
    <cellStyle name="Normal 22 4 2" xfId="23681" xr:uid="{34C3B925-82FB-4E42-8778-905C378632BE}"/>
    <cellStyle name="Normal 22 5" xfId="14487" xr:uid="{4997AA9A-6863-4D95-860A-9E4F272D79EA}"/>
    <cellStyle name="Normal 22 5 2" xfId="27586" xr:uid="{EF28CD48-0A56-47C7-8C44-8676CEDC60A6}"/>
    <cellStyle name="Normal 22 6" xfId="5722" xr:uid="{CA0AD45D-8090-4E18-9D4A-547CB2440B99}"/>
    <cellStyle name="Normal 22 7" xfId="18939" xr:uid="{4C2E8594-0065-417F-B4A7-7535C0CAF551}"/>
    <cellStyle name="Normal 23" xfId="34" xr:uid="{00000000-0005-0000-0000-00005B130000}"/>
    <cellStyle name="Normal 23 2" xfId="3926" xr:uid="{00000000-0005-0000-0000-00005C130000}"/>
    <cellStyle name="Normal 23 2 2" xfId="12703" xr:uid="{6B26C44A-8193-4E31-934F-9ADF61A9AA69}"/>
    <cellStyle name="Normal 23 2 2 2" xfId="25811" xr:uid="{194EDF70-48FF-420B-9303-525FC7F526D6}"/>
    <cellStyle name="Normal 23 2 3" xfId="16493" xr:uid="{C5F326AF-5C4E-4309-92F2-8729B13F7013}"/>
    <cellStyle name="Normal 23 2 3 2" xfId="29591" xr:uid="{EA8A97C7-BDAD-40F1-A36C-A53D2C1AE06C}"/>
    <cellStyle name="Normal 23 2 4" xfId="7362" xr:uid="{BA7459B6-CC76-459C-A9D6-D8EDCD1658F1}"/>
    <cellStyle name="Normal 23 2 5" xfId="20515" xr:uid="{52D35140-78CB-4C5E-AE96-E0FCDE7EF10C}"/>
    <cellStyle name="Normal 23 3" xfId="2300" xr:uid="{00000000-0005-0000-0000-00005D130000}"/>
    <cellStyle name="Normal 23 3 2" xfId="14965" xr:uid="{B78C9B87-9468-4469-818F-A5D0627E4FEA}"/>
    <cellStyle name="Normal 23 3 2 2" xfId="28063" xr:uid="{748A0103-4333-46EB-89C7-A37E20826000}"/>
    <cellStyle name="Normal 23 3 3" xfId="11172" xr:uid="{A4EDD535-C944-498E-A75A-FC04BFED1016}"/>
    <cellStyle name="Normal 23 3 4" xfId="24288" xr:uid="{669ACD39-B02B-467A-82F3-11C734F29BC6}"/>
    <cellStyle name="Normal 23 4" xfId="10541" xr:uid="{31BC346D-A5AB-4AE8-8CD7-C858B5877C7A}"/>
    <cellStyle name="Normal 23 4 2" xfId="23682" xr:uid="{BD786997-CCE1-4669-ABC3-291A7B297346}"/>
    <cellStyle name="Normal 23 5" xfId="14488" xr:uid="{A7E573A0-6632-4F58-8A06-E7FEAF7D91C6}"/>
    <cellStyle name="Normal 23 5 2" xfId="27587" xr:uid="{66657183-AA4B-46E9-BD46-AB0B1E8F3EC2}"/>
    <cellStyle name="Normal 23 6" xfId="5723" xr:uid="{0BF5C4D6-7DDB-4ED8-B95B-60478EC7C367}"/>
    <cellStyle name="Normal 23 7" xfId="18940" xr:uid="{46DE7641-FE1B-4313-99C6-24B0EC16355B}"/>
    <cellStyle name="Normal 24" xfId="35" xr:uid="{00000000-0005-0000-0000-00005E130000}"/>
    <cellStyle name="Normal 24 2" xfId="3927" xr:uid="{00000000-0005-0000-0000-00005F130000}"/>
    <cellStyle name="Normal 24 2 2" xfId="12704" xr:uid="{F32359E4-118F-43FB-8B24-FB50F6174895}"/>
    <cellStyle name="Normal 24 2 2 2" xfId="25812" xr:uid="{3CD4D953-A656-4E2D-941D-89205E7BC47B}"/>
    <cellStyle name="Normal 24 2 3" xfId="16494" xr:uid="{882A7D23-7EF7-4FCC-94A2-AAC8DCF96FB4}"/>
    <cellStyle name="Normal 24 2 3 2" xfId="29592" xr:uid="{875624BF-CBD0-413B-BD98-C7D7E79E0741}"/>
    <cellStyle name="Normal 24 2 4" xfId="7363" xr:uid="{F27757B4-9056-4096-A0AD-F8AC01B22981}"/>
    <cellStyle name="Normal 24 2 5" xfId="20516" xr:uid="{8345CE2A-DDBA-4B04-826D-A868152263BB}"/>
    <cellStyle name="Normal 24 3" xfId="2301" xr:uid="{00000000-0005-0000-0000-000060130000}"/>
    <cellStyle name="Normal 24 3 2" xfId="14966" xr:uid="{6DE63B27-3238-48DF-8D5D-B945C0F68B78}"/>
    <cellStyle name="Normal 24 3 2 2" xfId="28064" xr:uid="{DBB6C1D2-2D2A-46E5-8DF5-64E293CBC30C}"/>
    <cellStyle name="Normal 24 3 3" xfId="11173" xr:uid="{D22B98B4-39DD-45D6-9F87-74A865FDDA23}"/>
    <cellStyle name="Normal 24 3 4" xfId="24289" xr:uid="{1B0AC458-D734-4B1D-81A2-EA25357DFCB7}"/>
    <cellStyle name="Normal 24 4" xfId="10542" xr:uid="{E2223E0A-E6E9-413D-9F79-8CA05026D96F}"/>
    <cellStyle name="Normal 24 4 2" xfId="23683" xr:uid="{3E26C72D-0065-4A93-93AD-C9E23940B69F}"/>
    <cellStyle name="Normal 24 5" xfId="14489" xr:uid="{D9BD0B99-9941-4941-9F7B-08EC333D6419}"/>
    <cellStyle name="Normal 24 5 2" xfId="27588" xr:uid="{488D1A2D-68EE-42D0-9821-09F35F9BF226}"/>
    <cellStyle name="Normal 24 6" xfId="5724" xr:uid="{1B27F3DB-E8AC-4CD9-8A17-B61FDD97EF0C}"/>
    <cellStyle name="Normal 24 7" xfId="18941" xr:uid="{92E059BD-4488-4158-A8F8-3B5422C7337C}"/>
    <cellStyle name="Normal 25" xfId="36" xr:uid="{00000000-0005-0000-0000-000061130000}"/>
    <cellStyle name="Normal 25 2" xfId="3928" xr:uid="{00000000-0005-0000-0000-000062130000}"/>
    <cellStyle name="Normal 25 2 2" xfId="12705" xr:uid="{5DC6D204-FDCF-4665-BC3F-98F424CA0358}"/>
    <cellStyle name="Normal 25 2 2 2" xfId="25813" xr:uid="{732BC505-DB94-4D1F-A957-321A572F369F}"/>
    <cellStyle name="Normal 25 2 3" xfId="16495" xr:uid="{8A20A032-92F5-4AC3-9879-E161E795F3FC}"/>
    <cellStyle name="Normal 25 2 3 2" xfId="29593" xr:uid="{CA4A5A45-AA34-41AD-B355-398BF7453D94}"/>
    <cellStyle name="Normal 25 2 4" xfId="7364" xr:uid="{B558B2B8-2AAF-42AB-857D-8654A9B10BEE}"/>
    <cellStyle name="Normal 25 2 5" xfId="20517" xr:uid="{E4D5355B-E6D9-4592-A0F0-DC91764A69B3}"/>
    <cellStyle name="Normal 25 3" xfId="2302" xr:uid="{00000000-0005-0000-0000-000063130000}"/>
    <cellStyle name="Normal 25 3 2" xfId="14967" xr:uid="{6C53CAE1-923F-4901-8D8A-A15D44C3CC52}"/>
    <cellStyle name="Normal 25 3 2 2" xfId="28065" xr:uid="{6713ABF3-ECB9-4CA4-BB25-DD46343DE5A2}"/>
    <cellStyle name="Normal 25 3 3" xfId="11174" xr:uid="{C372253A-6A37-4FB6-AA62-AFC1A2862732}"/>
    <cellStyle name="Normal 25 3 4" xfId="24290" xr:uid="{3B6F66BA-A966-4685-B65F-9C636E6C21AE}"/>
    <cellStyle name="Normal 25 4" xfId="10543" xr:uid="{1EC4C5E4-C41C-422A-871C-A3E5DB716347}"/>
    <cellStyle name="Normal 25 4 2" xfId="23684" xr:uid="{7248F461-6EEB-4F0C-9281-DB9307F72F1D}"/>
    <cellStyle name="Normal 25 5" xfId="14490" xr:uid="{1CA81377-4D51-4291-8A03-DDA20A6FE73D}"/>
    <cellStyle name="Normal 25 5 2" xfId="27589" xr:uid="{36E981A1-8439-487C-B4C1-37C38F6BD247}"/>
    <cellStyle name="Normal 25 6" xfId="5725" xr:uid="{81867C9F-3100-4986-9F04-E1A25BDFEFEA}"/>
    <cellStyle name="Normal 25 7" xfId="18942" xr:uid="{84013F6D-779C-4C1A-A226-2EEA021C8C5A}"/>
    <cellStyle name="Normal 26" xfId="37" xr:uid="{00000000-0005-0000-0000-000064130000}"/>
    <cellStyle name="Normal 26 2" xfId="3929" xr:uid="{00000000-0005-0000-0000-000065130000}"/>
    <cellStyle name="Normal 26 2 2" xfId="12706" xr:uid="{ECC8463D-D7D6-49F2-BCFA-C4543DEDC996}"/>
    <cellStyle name="Normal 26 2 2 2" xfId="25814" xr:uid="{E9EF9DB5-D5DF-48DE-ACA0-A63B9A347947}"/>
    <cellStyle name="Normal 26 2 3" xfId="16496" xr:uid="{4E7CCBBD-1D62-4DA4-AC9B-7A0192F3117F}"/>
    <cellStyle name="Normal 26 2 3 2" xfId="29594" xr:uid="{5844E6A4-9A6A-4ED5-98F3-60A0D994E3A1}"/>
    <cellStyle name="Normal 26 2 4" xfId="7365" xr:uid="{9DF29817-7E40-484C-ACAB-653D6A0BFE00}"/>
    <cellStyle name="Normal 26 2 5" xfId="20518" xr:uid="{63204CAA-1B34-4575-A55E-9A0816C29E11}"/>
    <cellStyle name="Normal 26 3" xfId="2303" xr:uid="{00000000-0005-0000-0000-000066130000}"/>
    <cellStyle name="Normal 26 3 2" xfId="14968" xr:uid="{B0DA29FC-6E25-4E1C-B9C0-3B6C7A79ABD9}"/>
    <cellStyle name="Normal 26 3 2 2" xfId="28066" xr:uid="{953B0714-A9E9-453B-AA7C-EE4673A4E876}"/>
    <cellStyle name="Normal 26 3 3" xfId="11175" xr:uid="{CE1E502C-3DB0-4B21-B40C-7158D73107BF}"/>
    <cellStyle name="Normal 26 3 4" xfId="24291" xr:uid="{7F031EF9-AD78-45BB-B178-43F6099248BA}"/>
    <cellStyle name="Normal 26 4" xfId="10544" xr:uid="{949EDDA3-5105-4C6D-B6A8-1D3BB0C71132}"/>
    <cellStyle name="Normal 26 4 2" xfId="23685" xr:uid="{4E879B99-2A0E-4E0E-8346-C1F80633A8B6}"/>
    <cellStyle name="Normal 26 5" xfId="14491" xr:uid="{4B38F134-B38F-42F5-B0FF-A387ABD33242}"/>
    <cellStyle name="Normal 26 5 2" xfId="27590" xr:uid="{7ACC2293-3800-4ABD-95ED-D711EC841CC0}"/>
    <cellStyle name="Normal 26 6" xfId="5726" xr:uid="{F4685B94-A509-4D02-953D-D5141BD09AEF}"/>
    <cellStyle name="Normal 26 7" xfId="18943" xr:uid="{20EC41B5-7829-4057-9A80-4E648CDD7F5A}"/>
    <cellStyle name="Normal 27" xfId="38" xr:uid="{00000000-0005-0000-0000-000067130000}"/>
    <cellStyle name="Normal 27 2" xfId="3930" xr:uid="{00000000-0005-0000-0000-000068130000}"/>
    <cellStyle name="Normal 27 2 2" xfId="12707" xr:uid="{34903233-5DB3-4291-8B38-4F90E1CA45D5}"/>
    <cellStyle name="Normal 27 2 2 2" xfId="25815" xr:uid="{4FE45A62-5C0D-491C-93BA-5BE91D7CE212}"/>
    <cellStyle name="Normal 27 2 3" xfId="16497" xr:uid="{11F0FFF3-3196-4E4B-9677-02501B56A4A3}"/>
    <cellStyle name="Normal 27 2 3 2" xfId="29595" xr:uid="{D741FB7C-788F-46DD-8C5E-EB0822F42A7E}"/>
    <cellStyle name="Normal 27 2 4" xfId="7366" xr:uid="{3F785927-AC8F-424E-B3CC-CA6FD75796EF}"/>
    <cellStyle name="Normal 27 2 5" xfId="20519" xr:uid="{0AA627C2-0FBF-47F3-A8DB-4A1F907F51F0}"/>
    <cellStyle name="Normal 27 3" xfId="2304" xr:uid="{00000000-0005-0000-0000-000069130000}"/>
    <cellStyle name="Normal 27 3 2" xfId="14969" xr:uid="{416CAD2E-6535-48EA-B0C4-A37CAA5ED861}"/>
    <cellStyle name="Normal 27 3 2 2" xfId="28067" xr:uid="{12EEB4AC-AF9D-41EA-8FBA-2CB07B89B240}"/>
    <cellStyle name="Normal 27 3 3" xfId="11176" xr:uid="{7EBE15F8-D78D-4791-9053-532B82BCEA23}"/>
    <cellStyle name="Normal 27 3 4" xfId="24292" xr:uid="{4E0DD261-93F0-4FAF-8437-D18E63E7BFC0}"/>
    <cellStyle name="Normal 27 4" xfId="10545" xr:uid="{4F66C568-872E-4E4E-AC44-A31FE3109684}"/>
    <cellStyle name="Normal 27 5" xfId="5727" xr:uid="{F5F001E9-5B42-4BAE-A3BF-06110A48D66A}"/>
    <cellStyle name="Normal 27 6" xfId="18944" xr:uid="{94545EC7-D1E7-41A9-87D2-8345704D88C7}"/>
    <cellStyle name="Normal 28" xfId="39" xr:uid="{00000000-0005-0000-0000-00006A130000}"/>
    <cellStyle name="Normal 28 2" xfId="3931" xr:uid="{00000000-0005-0000-0000-00006B130000}"/>
    <cellStyle name="Normal 28 2 2" xfId="12708" xr:uid="{A6C4ACDC-9653-47D5-86DE-592A0B2F57DD}"/>
    <cellStyle name="Normal 28 2 2 2" xfId="25816" xr:uid="{9B6458C0-A6D4-40EB-BC4B-8C1ADFE069F9}"/>
    <cellStyle name="Normal 28 2 3" xfId="16498" xr:uid="{801C2DF2-DEE5-400D-AE61-BB6A73B036BC}"/>
    <cellStyle name="Normal 28 2 3 2" xfId="29596" xr:uid="{50F197F2-30CC-4A5E-B409-AD3109F42ED0}"/>
    <cellStyle name="Normal 28 2 4" xfId="7367" xr:uid="{DE1660B6-0AA2-496A-BDA4-367521206C78}"/>
    <cellStyle name="Normal 28 2 5" xfId="20520" xr:uid="{432E5B82-1674-44AC-B938-635963847E61}"/>
    <cellStyle name="Normal 28 3" xfId="2305" xr:uid="{00000000-0005-0000-0000-00006C130000}"/>
    <cellStyle name="Normal 28 3 2" xfId="14970" xr:uid="{38F289D8-383A-4D89-B1AF-17E9991544BE}"/>
    <cellStyle name="Normal 28 3 2 2" xfId="28068" xr:uid="{C0F7F6FD-A66F-4E8F-AE9F-6BBA4ECF01C8}"/>
    <cellStyle name="Normal 28 3 3" xfId="11177" xr:uid="{4F7A82AD-E4DD-4AE9-B82E-50FF50A41219}"/>
    <cellStyle name="Normal 28 3 4" xfId="24293" xr:uid="{0746B34C-3C7B-4229-B76C-E4897EF0053D}"/>
    <cellStyle name="Normal 28 4" xfId="10547" xr:uid="{CCFC1FE6-1E1E-4FF4-9C25-AA4DD0774DC7}"/>
    <cellStyle name="Normal 28 4 2" xfId="23686" xr:uid="{79105765-5C87-4104-928F-3BF369EB11BE}"/>
    <cellStyle name="Normal 28 5" xfId="14493" xr:uid="{1B155A2B-0CCE-4B27-8833-0E521327D69F}"/>
    <cellStyle name="Normal 28 5 2" xfId="27591" xr:uid="{57BB753C-6549-4AC6-8A8D-6B3288E1DD43}"/>
    <cellStyle name="Normal 28 6" xfId="5728" xr:uid="{FBD8CDCF-C81B-4C39-8A15-DE7D9849F45B}"/>
    <cellStyle name="Normal 28 7" xfId="18945" xr:uid="{334CF484-FC04-4A18-904F-61B3FB6BB020}"/>
    <cellStyle name="Normal 29" xfId="82" xr:uid="{00000000-0005-0000-0000-00006D130000}"/>
    <cellStyle name="Normal 29 2" xfId="3932" xr:uid="{00000000-0005-0000-0000-00006E130000}"/>
    <cellStyle name="Normal 29 2 2" xfId="12709" xr:uid="{570AA976-C3C8-40F2-AABD-0CD8BDCD053D}"/>
    <cellStyle name="Normal 29 2 2 2" xfId="25817" xr:uid="{E876C7E0-75C3-4967-B84F-4E35C2857645}"/>
    <cellStyle name="Normal 29 2 3" xfId="16499" xr:uid="{4B147AE2-E40E-481D-A727-B7C8F5AF15AE}"/>
    <cellStyle name="Normal 29 2 3 2" xfId="29597" xr:uid="{322BFFA6-5B6C-49B2-A90D-985020E98B11}"/>
    <cellStyle name="Normal 29 2 4" xfId="7368" xr:uid="{CD61F5D2-3706-466B-B85E-7B205EA7AC8B}"/>
    <cellStyle name="Normal 29 2 5" xfId="20521" xr:uid="{5B98747A-F17A-4205-BABE-7314044ACBE4}"/>
    <cellStyle name="Normal 29 3" xfId="2306" xr:uid="{00000000-0005-0000-0000-00006F130000}"/>
    <cellStyle name="Normal 29 3 2" xfId="14971" xr:uid="{42464B3C-6F27-4E82-ACF7-147A443EE2D5}"/>
    <cellStyle name="Normal 29 3 2 2" xfId="28069" xr:uid="{686A0F0C-2264-4765-9133-C89150933E01}"/>
    <cellStyle name="Normal 29 3 3" xfId="11178" xr:uid="{2418753C-D0BA-4094-A5A7-E93F83E72FC3}"/>
    <cellStyle name="Normal 29 3 4" xfId="24294" xr:uid="{AE64B374-D83C-4CE0-82C4-E95C1E5F7736}"/>
    <cellStyle name="Normal 29 4" xfId="10561" xr:uid="{4E2F8CB4-2885-4B1D-9073-6E0D572E356E}"/>
    <cellStyle name="Normal 29 4 2" xfId="23700" xr:uid="{0911F1D4-0DD1-4380-B1D3-BD0A7C773E6C}"/>
    <cellStyle name="Normal 29 5" xfId="14507" xr:uid="{FBA55AF6-BFC9-4382-9475-F6B20545FA3C}"/>
    <cellStyle name="Normal 29 5 2" xfId="27605" xr:uid="{AADF8259-D41B-4782-8A21-436D1E038259}"/>
    <cellStyle name="Normal 29 6" xfId="5729" xr:uid="{190FE063-22AD-4D0A-985F-2FD1C6673A7E}"/>
    <cellStyle name="Normal 29 7" xfId="18946" xr:uid="{7FD699EB-6FBD-46F4-A761-C618330D97B2}"/>
    <cellStyle name="Normal 3" xfId="4" xr:uid="{00000000-0005-0000-0000-000070130000}"/>
    <cellStyle name="Normal 3 2" xfId="3903" xr:uid="{00000000-0005-0000-0000-000071130000}"/>
    <cellStyle name="Normal 3 2 2" xfId="12683" xr:uid="{AC34781A-128B-485E-BECA-C7850C4032DF}"/>
    <cellStyle name="Normal 3 2 2 2" xfId="25791" xr:uid="{0AE33AB7-27FA-41EE-AFBB-FFD4E9349483}"/>
    <cellStyle name="Normal 3 2 3" xfId="16473" xr:uid="{1DC85D5F-800C-483D-99FF-8910C727A17E}"/>
    <cellStyle name="Normal 3 2 3 2" xfId="29571" xr:uid="{18667B34-5CF2-4D0B-9623-9974EEA528E7}"/>
    <cellStyle name="Normal 3 2 4" xfId="7342" xr:uid="{950EB9DB-C80D-4CC4-A688-F55A72C0C694}"/>
    <cellStyle name="Normal 3 2 5" xfId="20495" xr:uid="{40841CE3-1F66-46C5-A421-34B44A3C80F1}"/>
    <cellStyle name="Normal 3 3" xfId="2276" xr:uid="{00000000-0005-0000-0000-000072130000}"/>
    <cellStyle name="Normal 3 3 2" xfId="14945" xr:uid="{D431C64B-F6C5-410F-AE5E-93AD439BEFEF}"/>
    <cellStyle name="Normal 3 3 2 2" xfId="28043" xr:uid="{A29BE416-7B55-4500-AC52-D90C282E6D92}"/>
    <cellStyle name="Normal 3 3 3" xfId="11152" xr:uid="{9E3AE50A-F2D8-4087-B370-78D3BEDB92B7}"/>
    <cellStyle name="Normal 3 3 4" xfId="24268" xr:uid="{BE5084D4-6553-4982-BF04-4C77F8FCCD40}"/>
    <cellStyle name="Normal 3 4" xfId="10519" xr:uid="{F6293B9E-305F-46D1-9133-8F659B3EC077}"/>
    <cellStyle name="Normal 3 4 2" xfId="23660" xr:uid="{98665E2E-D1F6-430F-92A3-A26B3006A87C}"/>
    <cellStyle name="Normal 3 5" xfId="14466" xr:uid="{CC0BC6CD-5149-450D-B0A9-3A45E39E0323}"/>
    <cellStyle name="Normal 3 5 2" xfId="27565" xr:uid="{467E555A-9F32-4DFC-A3A4-B1561B1FFF13}"/>
    <cellStyle name="Normal 3 6" xfId="5703" xr:uid="{1F062AB2-A7D6-470E-9841-09CF44737209}"/>
    <cellStyle name="Normal 3 7" xfId="18920" xr:uid="{0C3BE4C5-B6D2-45C4-BCD6-67ED0D43986D}"/>
    <cellStyle name="Normal 30" xfId="84" xr:uid="{00000000-0005-0000-0000-000073130000}"/>
    <cellStyle name="Normal 30 2" xfId="3933" xr:uid="{00000000-0005-0000-0000-000074130000}"/>
    <cellStyle name="Normal 30 2 2" xfId="12710" xr:uid="{A2F98988-1778-4922-A4E1-609EBD63CDC0}"/>
    <cellStyle name="Normal 30 2 2 2" xfId="25818" xr:uid="{D47742DF-72A6-4DFC-8D55-C188ABB8B4D7}"/>
    <cellStyle name="Normal 30 2 3" xfId="16500" xr:uid="{6F1B57C2-976A-4194-85F4-515C7D015C50}"/>
    <cellStyle name="Normal 30 2 3 2" xfId="29598" xr:uid="{6A827454-61AC-4AD7-90DA-AADC52E9002A}"/>
    <cellStyle name="Normal 30 2 4" xfId="7369" xr:uid="{91CE71AA-AFD5-49F5-AB9D-834DC083A7EC}"/>
    <cellStyle name="Normal 30 2 5" xfId="20522" xr:uid="{0C7C2EC8-9C04-4D26-B743-3034ACA8F05F}"/>
    <cellStyle name="Normal 30 3" xfId="2307" xr:uid="{00000000-0005-0000-0000-000075130000}"/>
    <cellStyle name="Normal 30 3 2" xfId="14972" xr:uid="{2DA4F1E1-50D3-4D37-A5BD-12E5BB3B652A}"/>
    <cellStyle name="Normal 30 3 2 2" xfId="28070" xr:uid="{2140392E-E83A-468A-BF54-79A603A2C6C8}"/>
    <cellStyle name="Normal 30 3 3" xfId="11179" xr:uid="{614F61CC-AB2E-434F-880E-100A5BFA94CA}"/>
    <cellStyle name="Normal 30 3 4" xfId="24295" xr:uid="{82F978C6-8C4C-4936-91F3-FC850BE6F376}"/>
    <cellStyle name="Normal 30 4" xfId="10563" xr:uid="{6F362CF4-CD29-4369-B5D0-324B4DB359F5}"/>
    <cellStyle name="Normal 30 4 2" xfId="23702" xr:uid="{C4C00323-AC0D-4C2A-A6F1-77B5A79D4072}"/>
    <cellStyle name="Normal 30 5" xfId="14509" xr:uid="{F79FADDF-18B3-4FED-A11E-03F0BA52711B}"/>
    <cellStyle name="Normal 30 5 2" xfId="27607" xr:uid="{7BA1205F-5C71-40E5-B92A-82EEF93C9D0F}"/>
    <cellStyle name="Normal 30 6" xfId="5730" xr:uid="{1BBF71DA-E749-4D0C-8C25-5BA796A7314F}"/>
    <cellStyle name="Normal 30 7" xfId="18947" xr:uid="{57F6A6BD-C87B-40C5-A74E-152CA629687B}"/>
    <cellStyle name="Normal 31" xfId="1887" xr:uid="{00000000-0005-0000-0000-000076130000}"/>
    <cellStyle name="Normal 31 2" xfId="3935" xr:uid="{00000000-0005-0000-0000-000077130000}"/>
    <cellStyle name="Normal 31 2 2" xfId="12711" xr:uid="{302BF10D-65B8-4C58-BA40-3F48D1529C2F}"/>
    <cellStyle name="Normal 31 2 2 2" xfId="25819" xr:uid="{4D51DD45-1936-4787-9D11-69F48BC28B45}"/>
    <cellStyle name="Normal 31 2 3" xfId="16501" xr:uid="{BF58FDB3-F066-43C1-8EDB-CC440673580E}"/>
    <cellStyle name="Normal 31 2 3 2" xfId="29599" xr:uid="{5A018362-98A4-45AD-81CC-EE22162470A4}"/>
    <cellStyle name="Normal 31 2 4" xfId="7370" xr:uid="{E7C5AB69-470C-4938-8D85-4403EB81245E}"/>
    <cellStyle name="Normal 31 2 5" xfId="20523" xr:uid="{EE3C6234-8439-4605-9D7A-A9701714901E}"/>
    <cellStyle name="Normal 31 3" xfId="2309" xr:uid="{00000000-0005-0000-0000-000078130000}"/>
    <cellStyle name="Normal 31 3 2" xfId="14973" xr:uid="{5C820BD8-68C9-4777-BEBD-FF6B4C7EB364}"/>
    <cellStyle name="Normal 31 3 2 2" xfId="28071" xr:uid="{99DBB01F-DE74-4A4E-91FE-7506161A7B3B}"/>
    <cellStyle name="Normal 31 3 3" xfId="11180" xr:uid="{1D164493-2CB8-4145-AC22-01D8294BDF93}"/>
    <cellStyle name="Normal 31 3 4" xfId="24296" xr:uid="{FE4DFCF5-36C7-4FEE-8FB2-50A4CEF96A58}"/>
    <cellStyle name="Normal 31 4" xfId="10763" xr:uid="{040E72A5-6376-401C-8878-9E505C0CC80E}"/>
    <cellStyle name="Normal 31 4 2" xfId="23886" xr:uid="{6C8C61C1-C482-4884-9AA1-9F7D65B9EF93}"/>
    <cellStyle name="Normal 31 5" xfId="14639" xr:uid="{1C04C4E4-BC21-4404-9D17-020C51C06568}"/>
    <cellStyle name="Normal 31 5 2" xfId="27737" xr:uid="{529BB3E2-4B2A-4852-9D99-0150137C96B0}"/>
    <cellStyle name="Normal 31 6" xfId="5731" xr:uid="{D4D42427-D5AD-4BBA-A1B7-868ECD170D1F}"/>
    <cellStyle name="Normal 31 7" xfId="18948" xr:uid="{84713FFC-CC52-4F1D-86EC-0CAAF852C355}"/>
    <cellStyle name="Normal 32" xfId="1901" xr:uid="{00000000-0005-0000-0000-000079130000}"/>
    <cellStyle name="Normal 32 2" xfId="3936" xr:uid="{00000000-0005-0000-0000-00007A130000}"/>
    <cellStyle name="Normal 32 2 2" xfId="12712" xr:uid="{78964D78-2E25-4322-892D-B4514E8F1865}"/>
    <cellStyle name="Normal 32 2 2 2" xfId="25820" xr:uid="{817A5A5E-A44A-45C7-8A6F-9C7B5822739A}"/>
    <cellStyle name="Normal 32 2 3" xfId="16502" xr:uid="{EEBA1895-6048-463E-A847-29EF72FA063A}"/>
    <cellStyle name="Normal 32 2 3 2" xfId="29600" xr:uid="{65BE56F5-B840-410E-9F25-470F894BF88B}"/>
    <cellStyle name="Normal 32 2 4" xfId="7371" xr:uid="{1FEBE910-B9A7-4A1D-992A-F008824D6794}"/>
    <cellStyle name="Normal 32 2 5" xfId="20524" xr:uid="{B342646A-F94F-4C08-B81D-AB87266F605A}"/>
    <cellStyle name="Normal 32 3" xfId="2310" xr:uid="{00000000-0005-0000-0000-00007B130000}"/>
    <cellStyle name="Normal 32 3 2" xfId="14974" xr:uid="{485C4EF9-C81F-4598-B5B3-C32B0B8D1826}"/>
    <cellStyle name="Normal 32 3 2 2" xfId="28072" xr:uid="{ADC73490-8B33-4EC7-B456-3E5D4EB6EA24}"/>
    <cellStyle name="Normal 32 3 3" xfId="11181" xr:uid="{68C9D9BB-A78C-40B3-B049-48FEEA42AB82}"/>
    <cellStyle name="Normal 32 3 4" xfId="24297" xr:uid="{C94F16C9-2203-43C7-AA1D-E3F2A314B94B}"/>
    <cellStyle name="Normal 32 4" xfId="10777" xr:uid="{A2F855BF-D79C-48CB-96AA-E110EDE275B4}"/>
    <cellStyle name="Normal 32 4 2" xfId="23900" xr:uid="{BE9D0E23-4B43-407E-A704-8CFC0AAB760D}"/>
    <cellStyle name="Normal 32 5" xfId="14653" xr:uid="{044A7D7C-3755-490A-A509-A53E2BF0BCDD}"/>
    <cellStyle name="Normal 32 5 2" xfId="27751" xr:uid="{D2BB80DA-3371-4003-A5E1-5BD374F9DB8F}"/>
    <cellStyle name="Normal 32 6" xfId="5732" xr:uid="{76134A01-1E59-4B2C-B172-4C61D9085BB2}"/>
    <cellStyle name="Normal 32 7" xfId="18949" xr:uid="{0212A854-5D90-4E30-9C7A-D7C3F61DD25E}"/>
    <cellStyle name="Normal 33" xfId="1915" xr:uid="{00000000-0005-0000-0000-00007C130000}"/>
    <cellStyle name="Normal 33 2" xfId="3937" xr:uid="{00000000-0005-0000-0000-00007D130000}"/>
    <cellStyle name="Normal 33 2 2" xfId="12713" xr:uid="{742FB802-0CC0-4175-A349-E2C5C556E4A5}"/>
    <cellStyle name="Normal 33 2 2 2" xfId="25821" xr:uid="{B7BF5809-EAD7-4339-B813-1B4836B5DFF5}"/>
    <cellStyle name="Normal 33 2 3" xfId="16503" xr:uid="{B0479C87-A72E-4372-A1D9-A98630C26BF7}"/>
    <cellStyle name="Normal 33 2 3 2" xfId="29601" xr:uid="{9E8C028E-9B68-47DA-A204-22EBD163DD2D}"/>
    <cellStyle name="Normal 33 2 4" xfId="7372" xr:uid="{BBD5B89E-46D8-4261-ACE1-F94542F5B8C5}"/>
    <cellStyle name="Normal 33 2 5" xfId="20525" xr:uid="{080BCE6D-8E2B-462D-AEE2-26D6C04F1745}"/>
    <cellStyle name="Normal 33 3" xfId="2311" xr:uid="{00000000-0005-0000-0000-00007E130000}"/>
    <cellStyle name="Normal 33 3 2" xfId="14975" xr:uid="{EAF842AA-9B36-49D9-B8E5-0365360611C9}"/>
    <cellStyle name="Normal 33 3 2 2" xfId="28073" xr:uid="{B77CBFEF-EFD3-4BEE-8253-EF0023CF7BD2}"/>
    <cellStyle name="Normal 33 3 3" xfId="11182" xr:uid="{4C034CB9-1318-448A-AA5B-B66933990098}"/>
    <cellStyle name="Normal 33 3 4" xfId="24298" xr:uid="{EEA5330C-A895-4498-9708-5BB64CC94B76}"/>
    <cellStyle name="Normal 33 4" xfId="10791" xr:uid="{36F1C986-E025-4698-BD45-94E35C3D2022}"/>
    <cellStyle name="Normal 33 4 2" xfId="23914" xr:uid="{31BDB0A6-B8F5-47B3-9CB7-5FDAE2A4C2DC}"/>
    <cellStyle name="Normal 33 5" xfId="14667" xr:uid="{E4E9B26E-3BDB-48DA-882D-0162AB7528B7}"/>
    <cellStyle name="Normal 33 5 2" xfId="27765" xr:uid="{0B3A1A4E-AFCD-4888-B35E-E65DF416E12C}"/>
    <cellStyle name="Normal 33 6" xfId="5733" xr:uid="{406F1A93-12DD-4B4E-B89E-C9E2B08D2E8A}"/>
    <cellStyle name="Normal 33 7" xfId="18950" xr:uid="{C85522D4-AC43-4521-8DF8-3FB45888C0A3}"/>
    <cellStyle name="Normal 34" xfId="1929" xr:uid="{00000000-0005-0000-0000-00007F130000}"/>
    <cellStyle name="Normal 34 2" xfId="3939" xr:uid="{00000000-0005-0000-0000-000080130000}"/>
    <cellStyle name="Normal 34 2 2" xfId="12714" xr:uid="{24155117-A7AB-4FB4-A377-5F42EF44FA78}"/>
    <cellStyle name="Normal 34 2 2 2" xfId="25822" xr:uid="{1EF2262F-9C6A-4918-B340-98F83F4F6B42}"/>
    <cellStyle name="Normal 34 2 3" xfId="16504" xr:uid="{58AE8C72-6262-4A4A-870E-1924A7FCE0C0}"/>
    <cellStyle name="Normal 34 2 3 2" xfId="29602" xr:uid="{7C394E53-8398-4D01-9888-1B3BCECD16B5}"/>
    <cellStyle name="Normal 34 2 4" xfId="7373" xr:uid="{47136DDB-9776-4260-A11F-7EEE6A6123BF}"/>
    <cellStyle name="Normal 34 2 5" xfId="20526" xr:uid="{3A70DAFF-29A2-4375-A6EA-7CDDF3CCC8E9}"/>
    <cellStyle name="Normal 34 3" xfId="2313" xr:uid="{00000000-0005-0000-0000-000081130000}"/>
    <cellStyle name="Normal 34 3 2" xfId="14976" xr:uid="{3BA6707A-4E98-4D39-BDB0-C75E2D9C4B8F}"/>
    <cellStyle name="Normal 34 3 2 2" xfId="28074" xr:uid="{478498D3-CBE1-4C18-B4C5-C40991E26AA2}"/>
    <cellStyle name="Normal 34 3 3" xfId="11183" xr:uid="{0DC92817-1B67-4EED-8F2B-A27D1175D7B3}"/>
    <cellStyle name="Normal 34 3 4" xfId="24299" xr:uid="{FECC8E65-0B46-453B-9D81-1E4676E7F245}"/>
    <cellStyle name="Normal 34 4" xfId="10805" xr:uid="{F8D8A243-CF66-43A3-9729-BE5DBCD73DC7}"/>
    <cellStyle name="Normal 34 4 2" xfId="23928" xr:uid="{83ABE669-0D52-466B-B744-4035612DD40E}"/>
    <cellStyle name="Normal 34 5" xfId="14681" xr:uid="{D4C09A3D-950E-4343-9B89-84D4C15D86E4}"/>
    <cellStyle name="Normal 34 5 2" xfId="27779" xr:uid="{FEE74375-8DD2-45A7-8E4D-14B8D8312D0E}"/>
    <cellStyle name="Normal 34 6" xfId="5734" xr:uid="{7FA096C5-71DD-41F9-8229-244A6A634488}"/>
    <cellStyle name="Normal 34 7" xfId="18951" xr:uid="{80C933D7-0A2C-4E08-89C4-29444DF968FB}"/>
    <cellStyle name="Normal 35" xfId="1943" xr:uid="{00000000-0005-0000-0000-000082130000}"/>
    <cellStyle name="Normal 35 2" xfId="3940" xr:uid="{00000000-0005-0000-0000-000083130000}"/>
    <cellStyle name="Normal 35 2 2" xfId="12715" xr:uid="{4C6BE1F2-5677-4F86-85B2-0C74957371C4}"/>
    <cellStyle name="Normal 35 2 2 2" xfId="25823" xr:uid="{64EC8924-3E32-4755-9525-49435F277BCF}"/>
    <cellStyle name="Normal 35 2 3" xfId="16505" xr:uid="{026E4FB9-BB10-4B71-8091-8DAB51054619}"/>
    <cellStyle name="Normal 35 2 3 2" xfId="29603" xr:uid="{9EFB331E-6899-4FE2-B16F-6648942D19D8}"/>
    <cellStyle name="Normal 35 2 4" xfId="7374" xr:uid="{1110815A-6787-4D31-966D-7E64FF77BFE1}"/>
    <cellStyle name="Normal 35 2 5" xfId="20527" xr:uid="{D72C7AF7-6B0A-4A20-A2F8-1DAF49DE6221}"/>
    <cellStyle name="Normal 35 3" xfId="2314" xr:uid="{00000000-0005-0000-0000-000084130000}"/>
    <cellStyle name="Normal 35 3 2" xfId="14977" xr:uid="{BA4A80AB-866B-4916-82B3-FF975C423455}"/>
    <cellStyle name="Normal 35 3 2 2" xfId="28075" xr:uid="{D6EBEB38-9620-459F-9BAD-BE6D1F43C79A}"/>
    <cellStyle name="Normal 35 3 3" xfId="11184" xr:uid="{EF2CB20D-130A-4C29-A5B8-B13BF66659F6}"/>
    <cellStyle name="Normal 35 3 4" xfId="24300" xr:uid="{281623B7-9E72-4808-A4FA-31CFE6669C8D}"/>
    <cellStyle name="Normal 35 4" xfId="10819" xr:uid="{536A0129-F146-4104-8B59-B8F0D5904894}"/>
    <cellStyle name="Normal 35 4 2" xfId="23942" xr:uid="{664938B9-5DAF-4162-AD1F-22B3C3320DBB}"/>
    <cellStyle name="Normal 35 5" xfId="14695" xr:uid="{C2304A27-8D93-43A0-9028-8EFDC1419071}"/>
    <cellStyle name="Normal 35 5 2" xfId="27793" xr:uid="{E82111B6-D1D0-4B16-98C6-F02FF48C0139}"/>
    <cellStyle name="Normal 35 6" xfId="5735" xr:uid="{F724DC85-5C15-442F-93C4-9CA61760D868}"/>
    <cellStyle name="Normal 35 7" xfId="18952" xr:uid="{316D820C-EA20-467B-83D7-F55F4E4ACDD9}"/>
    <cellStyle name="Normal 36" xfId="2316" xr:uid="{00000000-0005-0000-0000-000085130000}"/>
    <cellStyle name="Normal 36 2" xfId="3942" xr:uid="{00000000-0005-0000-0000-000086130000}"/>
    <cellStyle name="Normal 36 2 2" xfId="12716" xr:uid="{111F50AB-292D-4E80-B46B-D8FC6E3AD793}"/>
    <cellStyle name="Normal 36 2 2 2" xfId="25824" xr:uid="{AA001749-FF6B-4760-8DA7-7A48A7DB37EB}"/>
    <cellStyle name="Normal 36 2 3" xfId="16506" xr:uid="{17B376B1-9D4D-49C7-98FA-F201E47C9E05}"/>
    <cellStyle name="Normal 36 2 3 2" xfId="29604" xr:uid="{B240FB02-C08E-44D5-85E5-0EC460410E04}"/>
    <cellStyle name="Normal 36 2 4" xfId="7375" xr:uid="{F89B65D0-1996-4579-9B45-38502C1EA3B4}"/>
    <cellStyle name="Normal 36 2 5" xfId="20528" xr:uid="{A223B312-0DB1-49DC-AF34-07F845C919AC}"/>
    <cellStyle name="Normal 36 3" xfId="11185" xr:uid="{CBEDBA6D-2861-43B5-8BC4-26374973C79F}"/>
    <cellStyle name="Normal 36 3 2" xfId="24301" xr:uid="{A3952448-E745-4521-986B-8ADCC398EB0C}"/>
    <cellStyle name="Normal 36 4" xfId="14978" xr:uid="{9B91A20F-C3C2-41FB-A47B-181978B0A506}"/>
    <cellStyle name="Normal 36 4 2" xfId="28076" xr:uid="{4D2411BF-BBC4-40DB-90E0-82CA72B9D37D}"/>
    <cellStyle name="Normal 36 5" xfId="5736" xr:uid="{BE8D958B-A3A6-4AC4-BDC5-F0442017611D}"/>
    <cellStyle name="Normal 36 6" xfId="18953" xr:uid="{692316E8-B7E3-4282-B986-20F71ACFD9D3}"/>
    <cellStyle name="Normal 37" xfId="2317" xr:uid="{00000000-0005-0000-0000-000087130000}"/>
    <cellStyle name="Normal 37 2" xfId="3943" xr:uid="{00000000-0005-0000-0000-000088130000}"/>
    <cellStyle name="Normal 37 2 2" xfId="12717" xr:uid="{785D6769-9226-4775-8A69-29F4974CB4B9}"/>
    <cellStyle name="Normal 37 2 2 2" xfId="25825" xr:uid="{B37FDEE2-0D27-4BC2-9EB4-7EA4906BA922}"/>
    <cellStyle name="Normal 37 2 3" xfId="16507" xr:uid="{C7775AA8-87C3-492D-973C-7E8D0C1C40B7}"/>
    <cellStyle name="Normal 37 2 3 2" xfId="29605" xr:uid="{605F115E-6B5F-4A46-A53F-54F009799419}"/>
    <cellStyle name="Normal 37 2 4" xfId="7376" xr:uid="{D3238AB7-FFE3-4C35-ABD5-10729D2C39D2}"/>
    <cellStyle name="Normal 37 2 5" xfId="20529" xr:uid="{D7FF99E2-4DAC-4B9D-9509-28E2FA7B8B22}"/>
    <cellStyle name="Normal 37 3" xfId="11186" xr:uid="{89806DBA-7704-4B46-886D-F48C50DC8FD2}"/>
    <cellStyle name="Normal 37 3 2" xfId="24302" xr:uid="{83D8E654-9E80-4CAB-A21C-59C3D8B886FB}"/>
    <cellStyle name="Normal 37 4" xfId="14979" xr:uid="{BC804BC7-6D75-4BDD-88A8-95DA1C363DCC}"/>
    <cellStyle name="Normal 37 4 2" xfId="28077" xr:uid="{0D2461AD-4788-431A-BD7F-60AA60BFA41F}"/>
    <cellStyle name="Normal 37 5" xfId="5737" xr:uid="{7FAE6741-FA08-4ECA-A17B-B28AABB9DEE3}"/>
    <cellStyle name="Normal 37 6" xfId="18954" xr:uid="{9CDE75D5-18A8-4763-8D3F-8E73BA2EFF2F}"/>
    <cellStyle name="Normal 38" xfId="2319" xr:uid="{00000000-0005-0000-0000-000089130000}"/>
    <cellStyle name="Normal 38 2" xfId="3945" xr:uid="{00000000-0005-0000-0000-00008A130000}"/>
    <cellStyle name="Normal 38 2 2" xfId="12718" xr:uid="{2F559911-DD80-47E3-818C-B5BD0B44AA8A}"/>
    <cellStyle name="Normal 38 2 2 2" xfId="25826" xr:uid="{79863D7A-92D8-47D9-9009-7844D6641884}"/>
    <cellStyle name="Normal 38 2 3" xfId="16508" xr:uid="{08F69C16-2974-4263-B2C0-CEE22F810460}"/>
    <cellStyle name="Normal 38 2 3 2" xfId="29606" xr:uid="{101240C5-F8F3-4C3A-8873-1ABD9281AF6D}"/>
    <cellStyle name="Normal 38 2 4" xfId="7377" xr:uid="{B5A5A6DF-A2E1-4B65-A08D-D543C96C0D27}"/>
    <cellStyle name="Normal 38 2 5" xfId="20530" xr:uid="{BC644FE4-B47D-459C-9C33-81E3D8769A0B}"/>
    <cellStyle name="Normal 38 3" xfId="11187" xr:uid="{3893CC66-7EAC-4619-9386-3EF718C4482A}"/>
    <cellStyle name="Normal 38 3 2" xfId="24303" xr:uid="{6D515183-508C-4B20-9B4C-D77C1D92E73B}"/>
    <cellStyle name="Normal 38 4" xfId="14980" xr:uid="{4FE804F8-74A6-4EBE-86A8-649AFEAE52B9}"/>
    <cellStyle name="Normal 38 4 2" xfId="28078" xr:uid="{1899F3DB-65E4-461F-8F9B-50F0BBADF92C}"/>
    <cellStyle name="Normal 38 5" xfId="5738" xr:uid="{36A54AA9-296B-46E8-8AE5-1C6DAE79CBCF}"/>
    <cellStyle name="Normal 38 6" xfId="18955" xr:uid="{A2EF3B43-B9C6-426B-81D5-1EFAE26CA4B4}"/>
    <cellStyle name="Normal 39" xfId="2320" xr:uid="{00000000-0005-0000-0000-00008B130000}"/>
    <cellStyle name="Normal 39 2" xfId="3946" xr:uid="{00000000-0005-0000-0000-00008C130000}"/>
    <cellStyle name="Normal 39 2 2" xfId="12719" xr:uid="{6725A55E-462A-4A75-B39B-B976C5C18EF7}"/>
    <cellStyle name="Normal 39 2 2 2" xfId="25827" xr:uid="{F4B1F8AB-E21B-49CC-9099-BDCE9BC26437}"/>
    <cellStyle name="Normal 39 2 3" xfId="16509" xr:uid="{52299A3B-858A-482B-B0CF-CE6B813F5363}"/>
    <cellStyle name="Normal 39 2 3 2" xfId="29607" xr:uid="{D42B6C38-D7EF-4227-8038-0667583F4C01}"/>
    <cellStyle name="Normal 39 2 4" xfId="7378" xr:uid="{9A6E17C0-368F-43DD-93A7-9AEE38C4C066}"/>
    <cellStyle name="Normal 39 2 5" xfId="20531" xr:uid="{5C4EB2E5-B2B3-4F2B-BAA5-81A8A9A2CEE0}"/>
    <cellStyle name="Normal 39 3" xfId="11188" xr:uid="{FEB59E2A-FC44-45D4-961E-2836FAD0F533}"/>
    <cellStyle name="Normal 39 3 2" xfId="24304" xr:uid="{3EDF8702-24E4-471E-BE3A-5BC83A409DE0}"/>
    <cellStyle name="Normal 39 4" xfId="14981" xr:uid="{AFC10749-6458-4560-86C9-CB4CFA0B24AB}"/>
    <cellStyle name="Normal 39 4 2" xfId="28079" xr:uid="{83A1CE7A-138B-4887-97E1-22790CFD4FD7}"/>
    <cellStyle name="Normal 39 5" xfId="5739" xr:uid="{86E39568-C0FE-46D1-A1D2-FB658C3C05C3}"/>
    <cellStyle name="Normal 39 6" xfId="18956" xr:uid="{0877DF88-6749-4B6C-84AD-F149836DEC23}"/>
    <cellStyle name="Normal 4" xfId="6" xr:uid="{00000000-0005-0000-0000-00008D130000}"/>
    <cellStyle name="Normal 4 2" xfId="1745" xr:uid="{00000000-0005-0000-0000-00008E130000}"/>
    <cellStyle name="Normal 4 3" xfId="3904" xr:uid="{00000000-0005-0000-0000-00008F130000}"/>
    <cellStyle name="Normal 4 3 2" xfId="12684" xr:uid="{DF3FD03E-F1B0-42AE-A0B1-08297D4B0F48}"/>
    <cellStyle name="Normal 4 3 2 2" xfId="25792" xr:uid="{CF643F89-CDCE-4506-AF4C-34118211A269}"/>
    <cellStyle name="Normal 4 3 3" xfId="16474" xr:uid="{CEBC3331-8176-4CA3-BF8E-FA03C2B8A6C9}"/>
    <cellStyle name="Normal 4 3 3 2" xfId="29572" xr:uid="{DB202843-3952-486B-9A6B-F564B6E854DE}"/>
    <cellStyle name="Normal 4 3 4" xfId="7343" xr:uid="{5AEF809F-D074-4624-9A6A-B954F8ECF9F2}"/>
    <cellStyle name="Normal 4 3 5" xfId="20496" xr:uid="{77869ED6-4A8C-4FE8-9C19-8335C66F3325}"/>
    <cellStyle name="Normal 4 4" xfId="2278" xr:uid="{00000000-0005-0000-0000-000090130000}"/>
    <cellStyle name="Normal 4 4 2" xfId="14946" xr:uid="{4338E6B2-F981-4B33-9DFC-FFD2A858596A}"/>
    <cellStyle name="Normal 4 4 2 2" xfId="28044" xr:uid="{A04C565E-7629-4069-AC13-C061C84D1AAD}"/>
    <cellStyle name="Normal 4 4 3" xfId="11153" xr:uid="{BA4FC4D8-F2D2-4DE6-96B7-7721BA00E1F3}"/>
    <cellStyle name="Normal 4 4 4" xfId="24269" xr:uid="{E07053FD-1D3E-42BA-B1E3-800D12B3010E}"/>
    <cellStyle name="Normal 4 5" xfId="10521" xr:uid="{62CF6E72-2FBE-4DB0-BE2D-86A3CDFB7C07}"/>
    <cellStyle name="Normal 4 5 2" xfId="23662" xr:uid="{775B3D33-1DE9-4CC4-9753-782FCD53BDBB}"/>
    <cellStyle name="Normal 4 6" xfId="14468" xr:uid="{2DC87655-95F7-4EFD-8187-1E90D899EA6D}"/>
    <cellStyle name="Normal 4 6 2" xfId="27567" xr:uid="{D078BBF3-3D7D-4886-960E-343E69CED42C}"/>
    <cellStyle name="Normal 4 7" xfId="5704" xr:uid="{B7D8E309-2F94-403B-A62E-51E5D0792A1D}"/>
    <cellStyle name="Normal 4 8" xfId="18921" xr:uid="{B14A6AD4-F2E9-461A-B936-5C03403FF6E8}"/>
    <cellStyle name="Normal 40" xfId="2321" xr:uid="{00000000-0005-0000-0000-000091130000}"/>
    <cellStyle name="Normal 40 2" xfId="3947" xr:uid="{00000000-0005-0000-0000-000092130000}"/>
    <cellStyle name="Normal 40 2 2" xfId="12720" xr:uid="{D26D73C3-57C3-4FD9-9079-AE6F5A85E66E}"/>
    <cellStyle name="Normal 40 2 2 2" xfId="25828" xr:uid="{9788DDE5-98D7-4355-8A9D-480EFA3226D5}"/>
    <cellStyle name="Normal 40 2 3" xfId="16510" xr:uid="{9C1F34F4-1672-42C0-BE4E-F9DBCCE5708C}"/>
    <cellStyle name="Normal 40 2 3 2" xfId="29608" xr:uid="{90FAB71C-0683-4110-A804-D4EFC3B7C47A}"/>
    <cellStyle name="Normal 40 2 4" xfId="7379" xr:uid="{8AFCBBE8-5808-4B28-925B-17B354795660}"/>
    <cellStyle name="Normal 40 2 5" xfId="20532" xr:uid="{C2458047-ED0C-443C-9F38-C35C93CF89C2}"/>
    <cellStyle name="Normal 40 3" xfId="11189" xr:uid="{5CF7E410-682F-42CF-9838-7A01C0F72219}"/>
    <cellStyle name="Normal 40 3 2" xfId="24305" xr:uid="{8DBCABEC-C114-4BDF-BD00-998EEB2F7C26}"/>
    <cellStyle name="Normal 40 4" xfId="14982" xr:uid="{B771E47C-B0CD-464A-A95C-8E60BB037F51}"/>
    <cellStyle name="Normal 40 4 2" xfId="28080" xr:uid="{91002D11-C043-419B-A014-EC0EC95706E3}"/>
    <cellStyle name="Normal 40 5" xfId="5740" xr:uid="{5E31E090-05A9-4A66-8183-180B63FBEAAE}"/>
    <cellStyle name="Normal 40 6" xfId="18957" xr:uid="{3A5EB7DB-FB92-45F9-BEE0-92EC4E61421F}"/>
    <cellStyle name="Normal 41" xfId="2322" xr:uid="{00000000-0005-0000-0000-000093130000}"/>
    <cellStyle name="Normal 41 2" xfId="3948" xr:uid="{00000000-0005-0000-0000-000094130000}"/>
    <cellStyle name="Normal 41 2 2" xfId="12721" xr:uid="{EB644A30-BCB8-4AA9-B12D-0BA7CDAC633E}"/>
    <cellStyle name="Normal 41 2 2 2" xfId="25829" xr:uid="{458DA498-C444-4689-94EB-15C4AF27CAEF}"/>
    <cellStyle name="Normal 41 2 3" xfId="16511" xr:uid="{7FC6B19B-53F7-4823-A1EA-63A7D3E5EAB2}"/>
    <cellStyle name="Normal 41 2 3 2" xfId="29609" xr:uid="{012B4911-F8BB-4ACC-B26A-BA5E0B0A8EA2}"/>
    <cellStyle name="Normal 41 2 4" xfId="7380" xr:uid="{B2C221AE-29F7-40E3-AB54-E26AB729F6DC}"/>
    <cellStyle name="Normal 41 2 5" xfId="20533" xr:uid="{CE5F98F6-8F63-4A20-9702-DB643BB3FDBF}"/>
    <cellStyle name="Normal 41 3" xfId="11190" xr:uid="{A39311D4-5C7F-4FBC-928B-C5FD21FA83E4}"/>
    <cellStyle name="Normal 41 3 2" xfId="24306" xr:uid="{3A17A730-A0B1-47D9-9CDA-90F3E9DF0E29}"/>
    <cellStyle name="Normal 41 4" xfId="14983" xr:uid="{7C6CCD79-8867-439E-B981-2AD1D5206862}"/>
    <cellStyle name="Normal 41 4 2" xfId="28081" xr:uid="{573D26CF-E0DF-4FA3-A7B3-DFF85428688B}"/>
    <cellStyle name="Normal 41 5" xfId="5741" xr:uid="{12925926-3606-4B9F-94A4-23C8A27A7E79}"/>
    <cellStyle name="Normal 41 6" xfId="18958" xr:uid="{7ACD814E-5E1C-43DB-80B2-DC7FED8FAAC0}"/>
    <cellStyle name="Normal 42" xfId="2323" xr:uid="{00000000-0005-0000-0000-000095130000}"/>
    <cellStyle name="Normal 42 2" xfId="3949" xr:uid="{00000000-0005-0000-0000-000096130000}"/>
    <cellStyle name="Normal 42 2 2" xfId="12722" xr:uid="{50493FF7-6458-4DDD-A074-259063AC3FC7}"/>
    <cellStyle name="Normal 42 2 2 2" xfId="25830" xr:uid="{BF4E365D-F573-462B-9172-71199895E60C}"/>
    <cellStyle name="Normal 42 2 3" xfId="16512" xr:uid="{A0A08929-78B0-42DD-9037-CDADC2CD6491}"/>
    <cellStyle name="Normal 42 2 3 2" xfId="29610" xr:uid="{3A7C85CE-AE6C-4781-98B5-DDFC75AF2368}"/>
    <cellStyle name="Normal 42 2 4" xfId="7381" xr:uid="{74A0E758-E6D3-49DF-BA32-A3287C057448}"/>
    <cellStyle name="Normal 42 2 5" xfId="20534" xr:uid="{7861244A-2100-41DD-B52F-8A658E1BCCAA}"/>
    <cellStyle name="Normal 42 3" xfId="11191" xr:uid="{F956D9E9-AA45-4625-94A0-11E3D32DC0F7}"/>
    <cellStyle name="Normal 42 3 2" xfId="24307" xr:uid="{26FEA279-4AD5-4CB0-BB69-3B990732732C}"/>
    <cellStyle name="Normal 42 4" xfId="14984" xr:uid="{7BB126B2-58AE-4A31-89A4-316248D37E1C}"/>
    <cellStyle name="Normal 42 4 2" xfId="28082" xr:uid="{D7D4D479-B0EB-4458-8B63-149FB4C44500}"/>
    <cellStyle name="Normal 42 5" xfId="5742" xr:uid="{9752AFEC-E3AA-4759-A5FE-515B56CE2CDD}"/>
    <cellStyle name="Normal 42 6" xfId="18959" xr:uid="{A105EC5F-C8AE-43FC-9F17-64BF6C24536D}"/>
    <cellStyle name="Normal 43" xfId="2324" xr:uid="{00000000-0005-0000-0000-000097130000}"/>
    <cellStyle name="Normal 43 2" xfId="3950" xr:uid="{00000000-0005-0000-0000-000098130000}"/>
    <cellStyle name="Normal 43 2 2" xfId="12723" xr:uid="{4B6460BF-B93F-4C1A-81C5-6B9D5990290B}"/>
    <cellStyle name="Normal 43 2 2 2" xfId="25831" xr:uid="{F14CF011-F203-4F64-9BF6-AC74546B5BC2}"/>
    <cellStyle name="Normal 43 2 3" xfId="16513" xr:uid="{94CFD5E8-0841-44D5-925C-FE425E27FA91}"/>
    <cellStyle name="Normal 43 2 3 2" xfId="29611" xr:uid="{851D1314-3526-40C1-B749-D6D5CC65D25D}"/>
    <cellStyle name="Normal 43 2 4" xfId="7382" xr:uid="{226A8F9D-2068-4D51-B7DA-592D92458427}"/>
    <cellStyle name="Normal 43 2 5" xfId="20535" xr:uid="{1D3E9EBA-8277-4DCF-A72B-548ACED50207}"/>
    <cellStyle name="Normal 43 3" xfId="11192" xr:uid="{7E831367-3468-4778-ADEF-F86E38DC0BD2}"/>
    <cellStyle name="Normal 43 3 2" xfId="24308" xr:uid="{A44460FE-5A76-4A85-A1BD-C964D64661F0}"/>
    <cellStyle name="Normal 43 4" xfId="14985" xr:uid="{A9624E4A-853D-4922-A2CB-367646BEF481}"/>
    <cellStyle name="Normal 43 4 2" xfId="28083" xr:uid="{8F2E62C5-E396-48A1-AF1C-A843E43F0A0A}"/>
    <cellStyle name="Normal 43 5" xfId="5743" xr:uid="{415A0CF1-86D9-45E8-8B5A-BCA5BEED9A19}"/>
    <cellStyle name="Normal 43 6" xfId="18960" xr:uid="{2AC2AD9D-6D49-4B6A-8507-5B6957AF7DA2}"/>
    <cellStyle name="Normal 44" xfId="2325" xr:uid="{00000000-0005-0000-0000-000099130000}"/>
    <cellStyle name="Normal 44 2" xfId="3951" xr:uid="{00000000-0005-0000-0000-00009A130000}"/>
    <cellStyle name="Normal 44 2 2" xfId="12724" xr:uid="{E3521A83-2C74-44EA-BA7B-E7123649C135}"/>
    <cellStyle name="Normal 44 2 2 2" xfId="25832" xr:uid="{DEC0B219-59E0-4D53-A720-EBF554445B2D}"/>
    <cellStyle name="Normal 44 2 3" xfId="16514" xr:uid="{B5C4977A-1DF5-4F66-BCC8-EE153B2ADC32}"/>
    <cellStyle name="Normal 44 2 3 2" xfId="29612" xr:uid="{B7C7A93B-E7C7-41A3-AC17-2E8F2203767B}"/>
    <cellStyle name="Normal 44 2 4" xfId="7383" xr:uid="{CDC87574-D7EB-4E1A-ADFF-D10603DCDC87}"/>
    <cellStyle name="Normal 44 2 5" xfId="20536" xr:uid="{9585F55F-4804-44B3-A0EB-1A03EE2689AD}"/>
    <cellStyle name="Normal 44 3" xfId="11193" xr:uid="{7433D372-FE22-4688-A88D-6273B440E225}"/>
    <cellStyle name="Normal 44 3 2" xfId="24309" xr:uid="{476DFD13-3569-4125-8E8A-5CFEA8B12695}"/>
    <cellStyle name="Normal 44 4" xfId="14986" xr:uid="{ECA9FE05-09B9-4B30-AB19-8A9960A84046}"/>
    <cellStyle name="Normal 44 4 2" xfId="28084" xr:uid="{A616E263-5C68-42BD-96E1-BA092C9E6C95}"/>
    <cellStyle name="Normal 44 5" xfId="5744" xr:uid="{6FE0B719-D44E-471A-B69D-EB2B606A31B3}"/>
    <cellStyle name="Normal 44 6" xfId="18961" xr:uid="{B7658B19-9408-4B65-BFDA-C1E8D265C7EE}"/>
    <cellStyle name="Normal 45" xfId="2326" xr:uid="{00000000-0005-0000-0000-00009B130000}"/>
    <cellStyle name="Normal 45 2" xfId="3952" xr:uid="{00000000-0005-0000-0000-00009C130000}"/>
    <cellStyle name="Normal 45 2 2" xfId="12725" xr:uid="{274BD958-F512-44FA-BCB4-199FF3811DC9}"/>
    <cellStyle name="Normal 45 2 2 2" xfId="25833" xr:uid="{33E7B2A9-89D3-46D3-96E0-9B6AAFBDA16D}"/>
    <cellStyle name="Normal 45 2 3" xfId="16515" xr:uid="{E28102A2-DAA6-4333-9A13-A16EFA9BEF11}"/>
    <cellStyle name="Normal 45 2 3 2" xfId="29613" xr:uid="{B0CD1C4D-39B7-4488-B1BA-0143B337CFC3}"/>
    <cellStyle name="Normal 45 2 4" xfId="7384" xr:uid="{CCA3E379-9A97-4C0F-8801-FD4EC93211B6}"/>
    <cellStyle name="Normal 45 2 5" xfId="20537" xr:uid="{8B2066E5-6E9B-4C67-85AA-05B5E1687FE6}"/>
    <cellStyle name="Normal 45 3" xfId="11194" xr:uid="{F5B96501-5610-4BE4-A23B-46A9F4022EA2}"/>
    <cellStyle name="Normal 45 3 2" xfId="24310" xr:uid="{82AEEB8A-09AF-4805-B76E-94000966B2EC}"/>
    <cellStyle name="Normal 45 4" xfId="14987" xr:uid="{C27ABADF-1F48-4A2C-8AC5-21B2F9556968}"/>
    <cellStyle name="Normal 45 4 2" xfId="28085" xr:uid="{B2843473-7EDF-489E-A6E4-3BF6AD68FB68}"/>
    <cellStyle name="Normal 45 5" xfId="5745" xr:uid="{1FB8C2E5-CB6F-4AED-B9BE-700E036EFF49}"/>
    <cellStyle name="Normal 45 6" xfId="18962" xr:uid="{EF5DD6C9-6E24-477D-923C-BC1252454CA0}"/>
    <cellStyle name="Normal 46" xfId="2327" xr:uid="{00000000-0005-0000-0000-00009D130000}"/>
    <cellStyle name="Normal 46 2" xfId="3953" xr:uid="{00000000-0005-0000-0000-00009E130000}"/>
    <cellStyle name="Normal 46 2 2" xfId="12726" xr:uid="{87895227-B1C0-4BBC-A91D-A5E3CE779B56}"/>
    <cellStyle name="Normal 46 2 2 2" xfId="25834" xr:uid="{14D2E5EC-E668-4531-8731-183C3A700E3F}"/>
    <cellStyle name="Normal 46 2 3" xfId="16516" xr:uid="{F89972BA-14F1-4F5E-BD8F-F2015C7BE719}"/>
    <cellStyle name="Normal 46 2 3 2" xfId="29614" xr:uid="{6EBF656C-E3F5-45C0-BC90-C99AC7694B25}"/>
    <cellStyle name="Normal 46 2 4" xfId="7385" xr:uid="{90F31FBF-634C-48EC-9B8B-62178E04CAB1}"/>
    <cellStyle name="Normal 46 2 5" xfId="20538" xr:uid="{755F0D77-EE6F-4837-8A8E-C5B750A5A57D}"/>
    <cellStyle name="Normal 46 3" xfId="11195" xr:uid="{068DFB63-EE83-4204-BB73-0877C7DE2B3F}"/>
    <cellStyle name="Normal 46 3 2" xfId="24311" xr:uid="{C61087AE-E12E-4B56-969D-9BFC45D5A594}"/>
    <cellStyle name="Normal 46 4" xfId="14988" xr:uid="{C6E45798-A8BB-4796-8DD9-06679FF5E300}"/>
    <cellStyle name="Normal 46 4 2" xfId="28086" xr:uid="{7830B39E-1F20-4063-B53A-C436F2CFF887}"/>
    <cellStyle name="Normal 46 5" xfId="5746" xr:uid="{A2622043-06DB-44B9-BE43-D1F3459E5251}"/>
    <cellStyle name="Normal 46 6" xfId="18963" xr:uid="{3F515684-444B-4E5E-A561-436D1299262B}"/>
    <cellStyle name="Normal 47" xfId="2328" xr:uid="{00000000-0005-0000-0000-00009F130000}"/>
    <cellStyle name="Normal 47 2" xfId="3954" xr:uid="{00000000-0005-0000-0000-0000A0130000}"/>
    <cellStyle name="Normal 47 2 2" xfId="12727" xr:uid="{B02D3E29-A251-435A-AF61-4C67573183F2}"/>
    <cellStyle name="Normal 47 2 2 2" xfId="25835" xr:uid="{D256C838-C6CE-4C15-9EE2-7E940DC269A3}"/>
    <cellStyle name="Normal 47 2 3" xfId="16517" xr:uid="{541EBE35-1441-4B85-AA15-B73929BD77AB}"/>
    <cellStyle name="Normal 47 2 3 2" xfId="29615" xr:uid="{EA0BC5E7-08F6-4ED0-AA61-6439E2DBB9D8}"/>
    <cellStyle name="Normal 47 2 4" xfId="7386" xr:uid="{F3B69740-169C-411B-8F91-44AE729E8F95}"/>
    <cellStyle name="Normal 47 2 5" xfId="20539" xr:uid="{BF915D02-B57D-4376-82E9-8E31992D471D}"/>
    <cellStyle name="Normal 47 3" xfId="11196" xr:uid="{155B2879-9C3E-42B2-AC5B-DFC4F29FAF80}"/>
    <cellStyle name="Normal 47 3 2" xfId="24312" xr:uid="{9C983229-7309-435D-8A06-0E7ADC04992A}"/>
    <cellStyle name="Normal 47 4" xfId="14989" xr:uid="{94D30D02-C612-4564-BA7A-046583C8AD27}"/>
    <cellStyle name="Normal 47 4 2" xfId="28087" xr:uid="{C6E886FD-8644-4081-BD5F-62474E3DC37B}"/>
    <cellStyle name="Normal 47 5" xfId="5747" xr:uid="{A67327B4-FAC0-4DAF-8C21-A76EF4B12E7B}"/>
    <cellStyle name="Normal 47 6" xfId="18964" xr:uid="{C5452F6A-4685-4301-8E19-A982D3075656}"/>
    <cellStyle name="Normal 48" xfId="2329" xr:uid="{00000000-0005-0000-0000-0000A1130000}"/>
    <cellStyle name="Normal 48 2" xfId="3955" xr:uid="{00000000-0005-0000-0000-0000A2130000}"/>
    <cellStyle name="Normal 48 2 2" xfId="12728" xr:uid="{26C49D98-BFA7-4A75-B696-FA728AE84DEA}"/>
    <cellStyle name="Normal 48 2 2 2" xfId="25836" xr:uid="{502C76C5-E821-4B23-B85F-20C49DA8291C}"/>
    <cellStyle name="Normal 48 2 3" xfId="16518" xr:uid="{7BBD0077-F951-4085-95AF-23C1F86E5BC9}"/>
    <cellStyle name="Normal 48 2 3 2" xfId="29616" xr:uid="{4D9EE2EC-CCDE-427A-ABCC-818C0C63438B}"/>
    <cellStyle name="Normal 48 2 4" xfId="7387" xr:uid="{5847D28B-431D-4E89-835F-2DE00E05214D}"/>
    <cellStyle name="Normal 48 2 5" xfId="20540" xr:uid="{8F6BAB01-0DE2-43EF-8C69-A606FD27282B}"/>
    <cellStyle name="Normal 48 3" xfId="11197" xr:uid="{89D9B6CD-6736-41AB-B04E-6E274C86C6DB}"/>
    <cellStyle name="Normal 48 3 2" xfId="24313" xr:uid="{CFB5663C-2476-408E-94DC-720E9F4B587E}"/>
    <cellStyle name="Normal 48 4" xfId="14990" xr:uid="{269FCB6A-11B6-4DB5-B06B-E0D850C4F00C}"/>
    <cellStyle name="Normal 48 4 2" xfId="28088" xr:uid="{A2CEAE4C-F13A-400D-806C-E14179F46911}"/>
    <cellStyle name="Normal 48 5" xfId="5748" xr:uid="{F909ADCE-00A2-4766-8437-99C86C8168C6}"/>
    <cellStyle name="Normal 48 6" xfId="18965" xr:uid="{CD12B791-0A02-47FF-BA04-FA88915F5340}"/>
    <cellStyle name="Normal 49" xfId="2330" xr:uid="{00000000-0005-0000-0000-0000A3130000}"/>
    <cellStyle name="Normal 49 2" xfId="3956" xr:uid="{00000000-0005-0000-0000-0000A4130000}"/>
    <cellStyle name="Normal 49 2 2" xfId="12729" xr:uid="{684E792C-63DE-4205-BB8D-16C77508F1A2}"/>
    <cellStyle name="Normal 49 2 2 2" xfId="25837" xr:uid="{04082BC8-F479-485A-9610-47F319B3BC4C}"/>
    <cellStyle name="Normal 49 2 3" xfId="16519" xr:uid="{A0816791-6819-4E70-855D-14EB20837E0E}"/>
    <cellStyle name="Normal 49 2 3 2" xfId="29617" xr:uid="{796C54E6-E621-4FB7-AB7B-A329D1304ED3}"/>
    <cellStyle name="Normal 49 2 4" xfId="7388" xr:uid="{70312311-30F2-47EF-8607-0D8A51AADFDF}"/>
    <cellStyle name="Normal 49 2 5" xfId="20541" xr:uid="{A9F17CDB-5791-4BFF-90DB-073CD74F3ACF}"/>
    <cellStyle name="Normal 49 3" xfId="11198" xr:uid="{CF84A9B6-E784-47CE-B522-F8D9536C0B5D}"/>
    <cellStyle name="Normal 49 3 2" xfId="24314" xr:uid="{2ABD6833-A5EA-4CB4-87CB-4B7793E2DCA2}"/>
    <cellStyle name="Normal 49 4" xfId="14991" xr:uid="{8480EBD9-4E6D-4AFC-88DD-59E0ED1A84E4}"/>
    <cellStyle name="Normal 49 4 2" xfId="28089" xr:uid="{FFF9DD95-F374-470B-B38E-3805DAA74B0A}"/>
    <cellStyle name="Normal 49 5" xfId="5749" xr:uid="{406F91CF-2E8C-449A-AA6F-FC0C5DFA6CC7}"/>
    <cellStyle name="Normal 49 6" xfId="18966" xr:uid="{29D2A19B-D125-4BA7-BD2F-969E93B9FFC4}"/>
    <cellStyle name="Normal 5" xfId="9" xr:uid="{00000000-0005-0000-0000-0000A5130000}"/>
    <cellStyle name="Normal 5 2" xfId="3906" xr:uid="{00000000-0005-0000-0000-0000A6130000}"/>
    <cellStyle name="Normal 5 2 2" xfId="12685" xr:uid="{81A7B695-59C3-450E-8F04-83F1D366A611}"/>
    <cellStyle name="Normal 5 2 2 2" xfId="25793" xr:uid="{0B6CC469-953B-46A6-B954-7823373294EA}"/>
    <cellStyle name="Normal 5 2 3" xfId="16475" xr:uid="{C0CDB96E-FC06-43A5-8335-8FEFDB53C5DD}"/>
    <cellStyle name="Normal 5 2 3 2" xfId="29573" xr:uid="{74A99CEA-C57B-41FD-BFD2-CCEFE32BD103}"/>
    <cellStyle name="Normal 5 2 4" xfId="7344" xr:uid="{36F28793-297C-4D4F-9C90-74F3F54A3F34}"/>
    <cellStyle name="Normal 5 2 5" xfId="20497" xr:uid="{E355A9C5-7B7A-477C-B3B6-82891C968A92}"/>
    <cellStyle name="Normal 5 3" xfId="2280" xr:uid="{00000000-0005-0000-0000-0000A7130000}"/>
    <cellStyle name="Normal 5 3 2" xfId="14947" xr:uid="{2FF294F3-1543-44C5-BB71-B8395E311422}"/>
    <cellStyle name="Normal 5 3 2 2" xfId="28045" xr:uid="{4C155C4A-3A4F-4135-A33C-B5AFAFBBB235}"/>
    <cellStyle name="Normal 5 3 3" xfId="11154" xr:uid="{4BFE87A9-6864-4D9C-846C-1AAFFD4C42FE}"/>
    <cellStyle name="Normal 5 3 4" xfId="24270" xr:uid="{A97571B5-297C-4412-A296-7516FF6179D4}"/>
    <cellStyle name="Normal 5 4" xfId="10523" xr:uid="{F08A3430-B5E2-497D-A9D8-8BA76DE548B7}"/>
    <cellStyle name="Normal 5 4 2" xfId="23664" xr:uid="{8E696971-A1F0-4921-AFB8-29E924410B4A}"/>
    <cellStyle name="Normal 5 5" xfId="14470" xr:uid="{7ACD8D99-91C7-4567-99F1-8E9D8D6A3A23}"/>
    <cellStyle name="Normal 5 5 2" xfId="27569" xr:uid="{485A7F8D-372B-4019-A695-ABECA0DB0DC4}"/>
    <cellStyle name="Normal 5 6" xfId="5705" xr:uid="{FF6DF48B-68D1-4858-B61E-8D9A7C6CDE14}"/>
    <cellStyle name="Normal 5 7" xfId="18922" xr:uid="{7516F50F-9B43-439B-92ED-5D3C3A272B73}"/>
    <cellStyle name="Normal 50" xfId="2331" xr:uid="{00000000-0005-0000-0000-0000A8130000}"/>
    <cellStyle name="Normal 50 2" xfId="3957" xr:uid="{00000000-0005-0000-0000-0000A9130000}"/>
    <cellStyle name="Normal 50 2 2" xfId="12730" xr:uid="{382D0E4D-08CE-4461-A3CC-CAA8B55CF37B}"/>
    <cellStyle name="Normal 50 2 2 2" xfId="25838" xr:uid="{91D5A98E-2742-42C5-A0D8-9F264F4FA90B}"/>
    <cellStyle name="Normal 50 2 3" xfId="16520" xr:uid="{8B17FE00-BD95-4F3F-9602-21C0E03B98DA}"/>
    <cellStyle name="Normal 50 2 3 2" xfId="29618" xr:uid="{5E483AA1-8B8C-4A76-ACD6-CCCF699D2526}"/>
    <cellStyle name="Normal 50 2 4" xfId="7389" xr:uid="{8A8FE9B4-1655-41B8-A196-EAB8132CB86F}"/>
    <cellStyle name="Normal 50 2 5" xfId="20542" xr:uid="{4C4E7D4F-01C2-429A-A519-2B1A4CD7F3C5}"/>
    <cellStyle name="Normal 50 3" xfId="11199" xr:uid="{E5FB9169-BCE0-4849-8C57-BEC250150C94}"/>
    <cellStyle name="Normal 50 3 2" xfId="24315" xr:uid="{4F847514-CADA-46ED-B7D2-5B47857CC8E5}"/>
    <cellStyle name="Normal 50 4" xfId="14992" xr:uid="{E9FD045C-D014-4552-B803-80FFD0EBEDC6}"/>
    <cellStyle name="Normal 50 4 2" xfId="28090" xr:uid="{60AD99E0-9265-4646-B78A-32466C17C889}"/>
    <cellStyle name="Normal 50 5" xfId="5750" xr:uid="{0B27CEEB-570A-4028-9B17-CA6241737B90}"/>
    <cellStyle name="Normal 50 6" xfId="18967" xr:uid="{AE6452C8-661A-4493-B025-3E528FF2ED83}"/>
    <cellStyle name="Normal 51" xfId="2332" xr:uid="{00000000-0005-0000-0000-0000AA130000}"/>
    <cellStyle name="Normal 51 2" xfId="3958" xr:uid="{00000000-0005-0000-0000-0000AB130000}"/>
    <cellStyle name="Normal 51 2 2" xfId="12731" xr:uid="{24185C43-CF3C-4DD4-8141-5D359E3B0FC3}"/>
    <cellStyle name="Normal 51 2 2 2" xfId="25839" xr:uid="{0259B949-F16B-418E-82AA-0EB4D0269BCA}"/>
    <cellStyle name="Normal 51 2 3" xfId="16521" xr:uid="{B9BEED13-A7C7-436F-A1F5-C8DF9DC23985}"/>
    <cellStyle name="Normal 51 2 3 2" xfId="29619" xr:uid="{91E37B02-7FFD-4B30-8CAA-49C49F34B3D3}"/>
    <cellStyle name="Normal 51 2 4" xfId="7390" xr:uid="{8C712F78-1F81-4A4B-BF3C-2E3F790076A9}"/>
    <cellStyle name="Normal 51 2 5" xfId="20543" xr:uid="{DCEF147F-684D-4AE0-AA1A-2F33CF23F176}"/>
    <cellStyle name="Normal 51 3" xfId="11200" xr:uid="{63856EAC-6853-42EA-A8BE-98B84F417E38}"/>
    <cellStyle name="Normal 51 3 2" xfId="24316" xr:uid="{7306FE0F-EB19-4CE7-8E94-1F568ECBBD66}"/>
    <cellStyle name="Normal 51 4" xfId="14993" xr:uid="{961916EB-D2A3-427C-ABB2-8B5464EF12FA}"/>
    <cellStyle name="Normal 51 4 2" xfId="28091" xr:uid="{F7B9C02A-A769-400C-8474-713632E94F82}"/>
    <cellStyle name="Normal 51 5" xfId="5751" xr:uid="{1042C87C-0A03-4ACE-82E9-B83C1E9EA18C}"/>
    <cellStyle name="Normal 51 6" xfId="18968" xr:uid="{AC9B3A72-59F4-44E0-9AF2-DE948F95A679}"/>
    <cellStyle name="Normal 52" xfId="2333" xr:uid="{00000000-0005-0000-0000-0000AC130000}"/>
    <cellStyle name="Normal 52 2" xfId="3959" xr:uid="{00000000-0005-0000-0000-0000AD130000}"/>
    <cellStyle name="Normal 52 2 2" xfId="12732" xr:uid="{CF795D46-73A5-460C-8D36-0F1FBEE14A90}"/>
    <cellStyle name="Normal 52 2 2 2" xfId="25840" xr:uid="{CB8A8830-2FA8-44D6-BFD7-37C9DF9F9D95}"/>
    <cellStyle name="Normal 52 2 3" xfId="16522" xr:uid="{ED316582-8E70-4DC1-B861-B64559648DC0}"/>
    <cellStyle name="Normal 52 2 3 2" xfId="29620" xr:uid="{A17A5254-731D-433F-87C9-94FAAB788149}"/>
    <cellStyle name="Normal 52 2 4" xfId="7391" xr:uid="{8D0E9B67-6C21-4DC9-87A6-4DC126DAE13C}"/>
    <cellStyle name="Normal 52 2 5" xfId="20544" xr:uid="{76047EBE-DDB9-4D67-B28E-D2E7EDF4E344}"/>
    <cellStyle name="Normal 52 3" xfId="11201" xr:uid="{0E1E0871-D355-4867-93F0-494D2E62CC44}"/>
    <cellStyle name="Normal 52 3 2" xfId="24317" xr:uid="{ADB6F928-2AA3-4449-8513-2A1EF5DE8313}"/>
    <cellStyle name="Normal 52 4" xfId="14994" xr:uid="{1FDE9580-3E17-4060-9676-EC461DB3FE4B}"/>
    <cellStyle name="Normal 52 4 2" xfId="28092" xr:uid="{7A8E885D-8257-4DAC-ADF1-E4A0CA736846}"/>
    <cellStyle name="Normal 52 5" xfId="5752" xr:uid="{EABCCD33-FA65-49C4-BC6B-68474F021061}"/>
    <cellStyle name="Normal 52 6" xfId="18969" xr:uid="{5FE58C42-E716-4C78-870A-F57B7FB0DD62}"/>
    <cellStyle name="Normal 53" xfId="2334" xr:uid="{00000000-0005-0000-0000-0000AE130000}"/>
    <cellStyle name="Normal 53 2" xfId="3960" xr:uid="{00000000-0005-0000-0000-0000AF130000}"/>
    <cellStyle name="Normal 53 2 2" xfId="12733" xr:uid="{C09776FC-9718-452A-B075-648FC59CAF82}"/>
    <cellStyle name="Normal 53 2 2 2" xfId="25841" xr:uid="{EDD1FA5B-1553-46AB-822B-4D309635471C}"/>
    <cellStyle name="Normal 53 2 3" xfId="16523" xr:uid="{142C271D-DCC1-4B73-B934-12EC83A4C7A8}"/>
    <cellStyle name="Normal 53 2 3 2" xfId="29621" xr:uid="{2E0BF7BD-F95B-42A1-88CA-09E5DD883F89}"/>
    <cellStyle name="Normal 53 2 4" xfId="7392" xr:uid="{8A794DC2-336E-4A12-B192-1DA4A129BAA6}"/>
    <cellStyle name="Normal 53 2 5" xfId="20545" xr:uid="{F4289E4A-4FD6-4B15-AEB5-F4FE53042BA3}"/>
    <cellStyle name="Normal 53 3" xfId="11202" xr:uid="{780AA25C-CA06-434F-86D9-798C74BD8F8D}"/>
    <cellStyle name="Normal 53 3 2" xfId="24318" xr:uid="{31AADAF9-93FC-4418-9C8A-E3634268D65D}"/>
    <cellStyle name="Normal 53 4" xfId="14995" xr:uid="{57513637-4C51-491D-B0D5-50765101D2DF}"/>
    <cellStyle name="Normal 53 4 2" xfId="28093" xr:uid="{FD69EE8D-6F42-493B-83ED-FEDCE9C24B23}"/>
    <cellStyle name="Normal 53 5" xfId="5753" xr:uid="{A376B268-C2ED-44B6-A457-CD880EE1CD0E}"/>
    <cellStyle name="Normal 53 6" xfId="18970" xr:uid="{05FF69C8-4479-4D90-BFEF-26B6418DD194}"/>
    <cellStyle name="Normal 54" xfId="2335" xr:uid="{00000000-0005-0000-0000-0000B0130000}"/>
    <cellStyle name="Normal 54 2" xfId="3961" xr:uid="{00000000-0005-0000-0000-0000B1130000}"/>
    <cellStyle name="Normal 54 2 2" xfId="12734" xr:uid="{71FC2A46-90D3-4256-8370-7C9E202F89EA}"/>
    <cellStyle name="Normal 54 2 2 2" xfId="25842" xr:uid="{4A411835-0948-4FA7-9175-2EC3080FA788}"/>
    <cellStyle name="Normal 54 2 3" xfId="16524" xr:uid="{299C6C13-58BC-4E9E-9B80-7F5B24D3C2B0}"/>
    <cellStyle name="Normal 54 2 3 2" xfId="29622" xr:uid="{9A923AA6-4B6E-45B2-82DC-29B6A0053945}"/>
    <cellStyle name="Normal 54 2 4" xfId="7393" xr:uid="{E5939869-483E-4180-AA4C-48C18DB8DD2F}"/>
    <cellStyle name="Normal 54 2 5" xfId="20546" xr:uid="{C846127E-C0DB-4F55-B031-00E009E3A7D9}"/>
    <cellStyle name="Normal 54 3" xfId="11203" xr:uid="{5C1C002B-42A8-4BA2-B10D-0D3552C3D23F}"/>
    <cellStyle name="Normal 54 3 2" xfId="24319" xr:uid="{9C661D65-B5B5-469F-A2F8-BB17BFD98127}"/>
    <cellStyle name="Normal 54 4" xfId="14996" xr:uid="{3F17E271-061E-43CC-B4AB-95947084A0AB}"/>
    <cellStyle name="Normal 54 4 2" xfId="28094" xr:uid="{2B1768DB-747A-4EA2-A970-CF549EC4681A}"/>
    <cellStyle name="Normal 54 5" xfId="5754" xr:uid="{F831B586-2B26-4B72-BEE0-CAE7DD7BD636}"/>
    <cellStyle name="Normal 54 6" xfId="18971" xr:uid="{CE5AA794-482F-4123-9142-0106A7E059DA}"/>
    <cellStyle name="Normal 55" xfId="2336" xr:uid="{00000000-0005-0000-0000-0000B2130000}"/>
    <cellStyle name="Normal 55 2" xfId="3962" xr:uid="{00000000-0005-0000-0000-0000B3130000}"/>
    <cellStyle name="Normal 55 2 2" xfId="12735" xr:uid="{0AF2F17C-F370-41C3-8F00-79A19310A1A2}"/>
    <cellStyle name="Normal 55 2 2 2" xfId="25843" xr:uid="{B819615A-D25B-45D8-9D4D-CEF39A0B3BCA}"/>
    <cellStyle name="Normal 55 2 3" xfId="16525" xr:uid="{C6829DE3-685F-4AC2-893C-0A5FD3F5BC1F}"/>
    <cellStyle name="Normal 55 2 3 2" xfId="29623" xr:uid="{37A5D2A0-32D1-4457-A207-774793C610A0}"/>
    <cellStyle name="Normal 55 2 4" xfId="7394" xr:uid="{8A0CE668-A003-4C9E-AB4B-0E40931614D3}"/>
    <cellStyle name="Normal 55 2 5" xfId="20547" xr:uid="{6E3D0F7B-CB23-4A43-A5F5-FE67DB4660FB}"/>
    <cellStyle name="Normal 55 3" xfId="11204" xr:uid="{B912F636-E0EB-4ECC-9F17-74242C361327}"/>
    <cellStyle name="Normal 55 3 2" xfId="24320" xr:uid="{18453CE4-1637-4345-9EE3-EBC0AFA152B0}"/>
    <cellStyle name="Normal 55 4" xfId="14997" xr:uid="{F4B1C301-C650-42CF-A0BD-B18F5895124C}"/>
    <cellStyle name="Normal 55 4 2" xfId="28095" xr:uid="{01FC5D6C-3BFC-4ED1-96A8-2BDDFFE787D1}"/>
    <cellStyle name="Normal 55 5" xfId="5755" xr:uid="{65CF17BE-3AB9-4EED-B70B-5AB707B38643}"/>
    <cellStyle name="Normal 55 6" xfId="18972" xr:uid="{95D513D8-2A5F-4E38-99DD-B2DB40A27BAC}"/>
    <cellStyle name="Normal 56" xfId="2337" xr:uid="{00000000-0005-0000-0000-0000B4130000}"/>
    <cellStyle name="Normal 56 2" xfId="3963" xr:uid="{00000000-0005-0000-0000-0000B5130000}"/>
    <cellStyle name="Normal 56 2 2" xfId="12736" xr:uid="{A427F77E-6A11-471D-BF21-D240277D1D2C}"/>
    <cellStyle name="Normal 56 2 2 2" xfId="25844" xr:uid="{CD1F9289-1023-4EF5-B19C-436EED71E4D7}"/>
    <cellStyle name="Normal 56 2 3" xfId="16526" xr:uid="{B9D6F1AD-2ACE-429E-BCB1-6AC4D64996B9}"/>
    <cellStyle name="Normal 56 2 3 2" xfId="29624" xr:uid="{35374427-EBB2-466E-B1D6-F3A9D338B4C0}"/>
    <cellStyle name="Normal 56 2 4" xfId="7395" xr:uid="{D0A61606-0E50-45C6-BFE7-D820EA20BDD0}"/>
    <cellStyle name="Normal 56 2 5" xfId="20548" xr:uid="{A365B1E5-2F95-4249-BFC5-5A62F19BD208}"/>
    <cellStyle name="Normal 56 3" xfId="11205" xr:uid="{AA803BD7-A292-4649-9311-F1C8C48FA040}"/>
    <cellStyle name="Normal 56 3 2" xfId="24321" xr:uid="{AB514D6E-91B6-4BBB-BDB9-2690A2D12BDB}"/>
    <cellStyle name="Normal 56 4" xfId="14998" xr:uid="{18F072DF-934A-4EAF-8705-2EC9F4BF65EC}"/>
    <cellStyle name="Normal 56 4 2" xfId="28096" xr:uid="{609ED6FA-2A91-454C-A0C2-47A6858C7E3F}"/>
    <cellStyle name="Normal 56 5" xfId="5756" xr:uid="{4C5A5E36-F052-4248-AE73-7D3FCD7EB1EE}"/>
    <cellStyle name="Normal 56 6" xfId="18973" xr:uid="{9CEAE917-6ECA-4727-B7C4-C6814D064DDF}"/>
    <cellStyle name="Normal 57" xfId="2338" xr:uid="{00000000-0005-0000-0000-0000B6130000}"/>
    <cellStyle name="Normal 57 2" xfId="3964" xr:uid="{00000000-0005-0000-0000-0000B7130000}"/>
    <cellStyle name="Normal 57 2 2" xfId="12737" xr:uid="{260CC353-6F2E-4F8C-B984-5C82FB629BF7}"/>
    <cellStyle name="Normal 57 2 2 2" xfId="25845" xr:uid="{29BD7D7F-C3EA-4E5E-BBCC-32F809A92376}"/>
    <cellStyle name="Normal 57 2 3" xfId="16527" xr:uid="{FCB21AB7-B014-4106-9EA6-CE5567AFCD59}"/>
    <cellStyle name="Normal 57 2 3 2" xfId="29625" xr:uid="{0E5F5B3F-A9E5-4D52-935E-7CE27705C922}"/>
    <cellStyle name="Normal 57 2 4" xfId="7396" xr:uid="{0FA963EF-2B73-4BD8-B296-9545581ED608}"/>
    <cellStyle name="Normal 57 2 5" xfId="20549" xr:uid="{EDC7AB35-C4C2-47FA-B7F7-7D84DE96DB28}"/>
    <cellStyle name="Normal 57 3" xfId="11206" xr:uid="{0BE5D89B-52E1-4009-B24E-B1B8E62DC40E}"/>
    <cellStyle name="Normal 57 3 2" xfId="24322" xr:uid="{F42A5AD3-8BEC-40A3-9F42-2719F133F0FD}"/>
    <cellStyle name="Normal 57 4" xfId="14999" xr:uid="{9C20532A-AE76-40A0-97D8-1AD03B9C8F11}"/>
    <cellStyle name="Normal 57 4 2" xfId="28097" xr:uid="{03938716-CDDC-40D9-A49A-E72FEF392357}"/>
    <cellStyle name="Normal 57 5" xfId="5757" xr:uid="{E18DBC90-9AC4-43E7-A455-B52D66A7B014}"/>
    <cellStyle name="Normal 57 6" xfId="18974" xr:uid="{7E1C37E1-0524-4C47-859E-72B8170CD550}"/>
    <cellStyle name="Normal 58" xfId="2339" xr:uid="{00000000-0005-0000-0000-0000B8130000}"/>
    <cellStyle name="Normal 58 2" xfId="3965" xr:uid="{00000000-0005-0000-0000-0000B9130000}"/>
    <cellStyle name="Normal 58 2 2" xfId="12738" xr:uid="{F0452B34-2548-4BE4-AC01-EB8DA801B0E8}"/>
    <cellStyle name="Normal 58 2 2 2" xfId="25846" xr:uid="{A0EDDEFB-00A0-48BA-BC21-BB3F72B5F038}"/>
    <cellStyle name="Normal 58 2 3" xfId="16528" xr:uid="{BF861D3C-BA13-40A8-B793-D559D219EE8B}"/>
    <cellStyle name="Normal 58 2 3 2" xfId="29626" xr:uid="{2002C02D-E922-4C70-935F-591C1EF32778}"/>
    <cellStyle name="Normal 58 2 4" xfId="7397" xr:uid="{93EB9E1E-27E4-48F5-B1BD-3771BA2A9A4D}"/>
    <cellStyle name="Normal 58 2 5" xfId="20550" xr:uid="{ECBE8D9E-F418-4152-B9A2-8FF2203C0D0B}"/>
    <cellStyle name="Normal 58 3" xfId="11207" xr:uid="{0C0A7AB6-87DF-40DD-A498-DC309F667808}"/>
    <cellStyle name="Normal 58 3 2" xfId="24323" xr:uid="{CB7661AF-2DA8-46E3-A365-B3CC2710E4B7}"/>
    <cellStyle name="Normal 58 4" xfId="15000" xr:uid="{8E82BC7D-71FA-476B-B59E-A2BA38F1DDDA}"/>
    <cellStyle name="Normal 58 4 2" xfId="28098" xr:uid="{E5F8CE85-214E-49C2-A544-BC0AA0D675AB}"/>
    <cellStyle name="Normal 58 5" xfId="5758" xr:uid="{FF1F964B-4409-40E8-B415-1EE3D09224FC}"/>
    <cellStyle name="Normal 58 6" xfId="18975" xr:uid="{AE9516A1-4803-4DAB-8380-86914A4384EC}"/>
    <cellStyle name="Normal 59" xfId="2340" xr:uid="{00000000-0005-0000-0000-0000BA130000}"/>
    <cellStyle name="Normal 59 2" xfId="3966" xr:uid="{00000000-0005-0000-0000-0000BB130000}"/>
    <cellStyle name="Normal 59 2 2" xfId="12739" xr:uid="{E55879D6-14D8-4B7D-8733-358EE58B34C1}"/>
    <cellStyle name="Normal 59 2 2 2" xfId="25847" xr:uid="{5F870F11-DC49-42B4-9D8E-DF738A03A8C5}"/>
    <cellStyle name="Normal 59 2 3" xfId="16529" xr:uid="{D80837D3-6BD4-4834-ACF9-69DC5CC0A15E}"/>
    <cellStyle name="Normal 59 2 3 2" xfId="29627" xr:uid="{91EA2518-8C6A-4D6D-BD1C-172F1093E1F3}"/>
    <cellStyle name="Normal 59 2 4" xfId="7398" xr:uid="{555AD514-3C50-4E3E-8599-C7458BC278E9}"/>
    <cellStyle name="Normal 59 2 5" xfId="20551" xr:uid="{13E145AB-494A-44AC-B40F-692015B44631}"/>
    <cellStyle name="Normal 59 3" xfId="11208" xr:uid="{00397A84-CA5E-49D7-B2FF-A1F68A83164F}"/>
    <cellStyle name="Normal 59 3 2" xfId="24324" xr:uid="{DE267A0D-258F-47BA-B1EF-13FE029AFBD5}"/>
    <cellStyle name="Normal 59 4" xfId="15001" xr:uid="{1905F9C7-F378-4876-97A0-8C481473D8AD}"/>
    <cellStyle name="Normal 59 4 2" xfId="28099" xr:uid="{986BF8A5-B7CF-4D48-B0BC-D31D8DB3FFEF}"/>
    <cellStyle name="Normal 59 5" xfId="5759" xr:uid="{64176CED-B6B4-403B-B053-3C58BA8BBA49}"/>
    <cellStyle name="Normal 59 6" xfId="18976" xr:uid="{FAD5E626-0A56-4FBA-AA1E-C6BE7032553A}"/>
    <cellStyle name="Normal 6" xfId="10" xr:uid="{00000000-0005-0000-0000-0000BC130000}"/>
    <cellStyle name="Normal 6 2" xfId="3907" xr:uid="{00000000-0005-0000-0000-0000BD130000}"/>
    <cellStyle name="Normal 6 2 2" xfId="12686" xr:uid="{16219DD5-45C4-424F-95FB-EA43007BE93C}"/>
    <cellStyle name="Normal 6 2 2 2" xfId="25794" xr:uid="{506A35BA-622C-4C33-949F-6EFF4079A2D3}"/>
    <cellStyle name="Normal 6 2 3" xfId="16476" xr:uid="{70B79572-CAB9-43B5-9791-DB8ACF7F8193}"/>
    <cellStyle name="Normal 6 2 3 2" xfId="29574" xr:uid="{A4C465E8-AD87-4EB1-A3FA-FAC3504A1A2E}"/>
    <cellStyle name="Normal 6 2 4" xfId="7345" xr:uid="{6A480CB8-9786-4C18-B1A6-0C056232F8F1}"/>
    <cellStyle name="Normal 6 2 5" xfId="20498" xr:uid="{6F4D0418-6EE9-42D7-A5BB-5A6BB59DE7C5}"/>
    <cellStyle name="Normal 6 3" xfId="2281" xr:uid="{00000000-0005-0000-0000-0000BE130000}"/>
    <cellStyle name="Normal 6 3 2" xfId="14948" xr:uid="{378F4F20-D727-4145-88ED-80A19CDA32DC}"/>
    <cellStyle name="Normal 6 3 2 2" xfId="28046" xr:uid="{E07B6506-80AA-47B6-904E-D54C9FA0446A}"/>
    <cellStyle name="Normal 6 3 3" xfId="11155" xr:uid="{D06B6674-7B01-44D2-997C-5B82E76792A5}"/>
    <cellStyle name="Normal 6 3 4" xfId="24271" xr:uid="{7386E75F-6367-4457-8E77-97D955DE4270}"/>
    <cellStyle name="Normal 6 4" xfId="10524" xr:uid="{42F07A79-160C-45C2-A737-E51439FC8E2C}"/>
    <cellStyle name="Normal 6 4 2" xfId="23665" xr:uid="{A7C9937A-2F64-40F6-AB9F-AD879F836535}"/>
    <cellStyle name="Normal 6 5" xfId="14471" xr:uid="{0082B8CA-BCA3-4695-810F-86560D076387}"/>
    <cellStyle name="Normal 6 5 2" xfId="27570" xr:uid="{7690AE3F-83C3-4010-ADA1-CAEDA64EE25A}"/>
    <cellStyle name="Normal 6 6" xfId="5706" xr:uid="{891E2FD9-0E58-4EDC-88B3-99C78DECA500}"/>
    <cellStyle name="Normal 6 7" xfId="18923" xr:uid="{19AEF749-64CD-4FDC-AC56-17E9A1FCB1D0}"/>
    <cellStyle name="Normal 60" xfId="2341" xr:uid="{00000000-0005-0000-0000-0000BF130000}"/>
    <cellStyle name="Normal 60 2" xfId="3967" xr:uid="{00000000-0005-0000-0000-0000C0130000}"/>
    <cellStyle name="Normal 60 2 2" xfId="12740" xr:uid="{095B8401-FC98-402C-AA98-4317098CE274}"/>
    <cellStyle name="Normal 60 2 2 2" xfId="25848" xr:uid="{EB883A50-8AFC-46B9-9145-AD9CFC9E5178}"/>
    <cellStyle name="Normal 60 2 3" xfId="16530" xr:uid="{2DD031F0-EA80-4EA4-92F3-D6774E8DCF6D}"/>
    <cellStyle name="Normal 60 2 3 2" xfId="29628" xr:uid="{4631161A-E4D8-4646-820E-4582262A2CE1}"/>
    <cellStyle name="Normal 60 2 4" xfId="7399" xr:uid="{79DAF1C8-0CA0-4356-848F-3B2B413DA1AE}"/>
    <cellStyle name="Normal 60 2 5" xfId="20552" xr:uid="{C244FB47-9EFD-4BD1-AEB5-3E0E9A99B4A9}"/>
    <cellStyle name="Normal 60 3" xfId="11209" xr:uid="{E423C7DC-A66A-435A-B8B7-EE7C51E81446}"/>
    <cellStyle name="Normal 60 3 2" xfId="24325" xr:uid="{625A2FF6-646E-4A14-8A73-38D7F60281AC}"/>
    <cellStyle name="Normal 60 4" xfId="15002" xr:uid="{33C172FC-3C3D-4E65-B702-4525F2470677}"/>
    <cellStyle name="Normal 60 4 2" xfId="28100" xr:uid="{EC58314F-A84F-4C45-823A-FB2A227FB7D3}"/>
    <cellStyle name="Normal 60 5" xfId="5760" xr:uid="{FC48C2F8-71E3-4024-9B37-959D0B1D34B7}"/>
    <cellStyle name="Normal 60 6" xfId="18977" xr:uid="{5E89CF20-86CD-4303-9A4D-EBE8528345EA}"/>
    <cellStyle name="Normal 61" xfId="2342" xr:uid="{00000000-0005-0000-0000-0000C1130000}"/>
    <cellStyle name="Normal 61 2" xfId="3968" xr:uid="{00000000-0005-0000-0000-0000C2130000}"/>
    <cellStyle name="Normal 61 2 2" xfId="12741" xr:uid="{A100C5F3-862E-4CEF-A1DC-B8696A8624D9}"/>
    <cellStyle name="Normal 61 2 2 2" xfId="25849" xr:uid="{EB703328-730D-4035-9A1B-311667FFD772}"/>
    <cellStyle name="Normal 61 2 3" xfId="16531" xr:uid="{3480E55E-B6A3-43A7-8DB3-F4F61F833E4B}"/>
    <cellStyle name="Normal 61 2 3 2" xfId="29629" xr:uid="{846096B4-F88F-4938-9916-C13E3FC749DE}"/>
    <cellStyle name="Normal 61 2 4" xfId="7400" xr:uid="{116C8432-1071-4EB0-BCD8-38232B7268A7}"/>
    <cellStyle name="Normal 61 2 5" xfId="20553" xr:uid="{1B1B93D3-0ED4-42E8-8582-8780C84C4D59}"/>
    <cellStyle name="Normal 61 3" xfId="11210" xr:uid="{B1450F2A-1C6D-4A50-A687-D891A8E8141A}"/>
    <cellStyle name="Normal 61 3 2" xfId="24326" xr:uid="{055B0E04-9352-4541-BAC9-1A66AA62C3D3}"/>
    <cellStyle name="Normal 61 4" xfId="15003" xr:uid="{E23D213A-D162-40F2-B099-14CFC6FD4127}"/>
    <cellStyle name="Normal 61 4 2" xfId="28101" xr:uid="{3192C314-5C82-4577-8767-F8A17493082E}"/>
    <cellStyle name="Normal 61 5" xfId="5761" xr:uid="{9A750E25-45DD-4642-8B34-00727C17D7C6}"/>
    <cellStyle name="Normal 61 6" xfId="18978" xr:uid="{AD291648-39A8-48F5-8B27-843FBEC280DC}"/>
    <cellStyle name="Normal 62" xfId="2343" xr:uid="{00000000-0005-0000-0000-0000C3130000}"/>
    <cellStyle name="Normal 62 2" xfId="3969" xr:uid="{00000000-0005-0000-0000-0000C4130000}"/>
    <cellStyle name="Normal 62 2 2" xfId="12742" xr:uid="{AA114061-804F-418D-A09C-593AFBD76DE1}"/>
    <cellStyle name="Normal 62 2 2 2" xfId="25850" xr:uid="{18ADA484-5843-4AC5-A489-2D7E669528C3}"/>
    <cellStyle name="Normal 62 2 3" xfId="16532" xr:uid="{10187191-3918-4574-82E8-E48028028B86}"/>
    <cellStyle name="Normal 62 2 3 2" xfId="29630" xr:uid="{1FDADC2F-FBA6-47F9-8D3E-6EA9BA5A5489}"/>
    <cellStyle name="Normal 62 2 4" xfId="7401" xr:uid="{BBE48311-A6D4-4B74-87EC-0D5F528FF0D5}"/>
    <cellStyle name="Normal 62 2 5" xfId="20554" xr:uid="{4E1C98CD-31A7-4011-A3EB-352772320A10}"/>
    <cellStyle name="Normal 62 3" xfId="11211" xr:uid="{D9BA2944-2909-4404-ABED-13A639C872F8}"/>
    <cellStyle name="Normal 62 3 2" xfId="24327" xr:uid="{EB366016-9774-44A4-B0F5-955D77E90D6E}"/>
    <cellStyle name="Normal 62 4" xfId="15004" xr:uid="{068A65E1-216A-46B3-831B-A6A6F47B2E7C}"/>
    <cellStyle name="Normal 62 4 2" xfId="28102" xr:uid="{4B31393A-F9AA-4D7A-A99D-76BB0A737498}"/>
    <cellStyle name="Normal 62 5" xfId="5762" xr:uid="{42B282F6-794D-446A-A6D1-B21274BDAB3C}"/>
    <cellStyle name="Normal 62 6" xfId="18979" xr:uid="{4A9C54DC-7943-4971-80F8-F6E5679750B7}"/>
    <cellStyle name="Normal 63" xfId="2344" xr:uid="{00000000-0005-0000-0000-0000C5130000}"/>
    <cellStyle name="Normal 63 2" xfId="3970" xr:uid="{00000000-0005-0000-0000-0000C6130000}"/>
    <cellStyle name="Normal 63 2 2" xfId="12743" xr:uid="{66AD6AFD-09EB-4D30-9836-E385A6828A83}"/>
    <cellStyle name="Normal 63 2 2 2" xfId="25851" xr:uid="{9C3C68B9-F26B-4B7B-B38E-FD4F30C30D29}"/>
    <cellStyle name="Normal 63 2 3" xfId="16533" xr:uid="{B047A4AC-89D3-423B-A80C-2C403ECD6C34}"/>
    <cellStyle name="Normal 63 2 3 2" xfId="29631" xr:uid="{90F3BE21-E151-4DB5-AC72-EEF725DF9D08}"/>
    <cellStyle name="Normal 63 2 4" xfId="7402" xr:uid="{BB53E377-F3CF-44DA-A334-A6576B1EB0F8}"/>
    <cellStyle name="Normal 63 2 5" xfId="20555" xr:uid="{89895D49-FC2D-4739-A10E-DDA486936705}"/>
    <cellStyle name="Normal 63 3" xfId="11212" xr:uid="{823DD3C6-5CBC-4907-BC08-7194FF52BF38}"/>
    <cellStyle name="Normal 63 3 2" xfId="24328" xr:uid="{948DC3BB-B05D-4904-A7A2-D54F1866B6E3}"/>
    <cellStyle name="Normal 63 4" xfId="15005" xr:uid="{0806D3FF-F092-4783-AA3A-56C73F432F09}"/>
    <cellStyle name="Normal 63 4 2" xfId="28103" xr:uid="{A436AA3F-A3EA-4C97-B685-C70F8F42F8A9}"/>
    <cellStyle name="Normal 63 5" xfId="5763" xr:uid="{AADB6485-1513-4B49-9CF0-83C0C873D2EF}"/>
    <cellStyle name="Normal 63 6" xfId="18980" xr:uid="{7AFF041A-9A61-4B05-91CF-65A3E78E5937}"/>
    <cellStyle name="Normal 64" xfId="2345" xr:uid="{00000000-0005-0000-0000-0000C7130000}"/>
    <cellStyle name="Normal 64 2" xfId="3971" xr:uid="{00000000-0005-0000-0000-0000C8130000}"/>
    <cellStyle name="Normal 64 2 2" xfId="12744" xr:uid="{E0B999AD-9B38-4701-927A-23F8D196D248}"/>
    <cellStyle name="Normal 64 2 2 2" xfId="25852" xr:uid="{7D072016-1BC5-4971-B2CB-8042F28959F2}"/>
    <cellStyle name="Normal 64 2 3" xfId="16534" xr:uid="{716ECF1D-1A0D-48CD-927C-5BDD2F48A437}"/>
    <cellStyle name="Normal 64 2 3 2" xfId="29632" xr:uid="{918AD997-880E-4988-9054-C75304954198}"/>
    <cellStyle name="Normal 64 2 4" xfId="7403" xr:uid="{BD051094-AB3E-486A-AC3E-082E5912AC09}"/>
    <cellStyle name="Normal 64 2 5" xfId="20556" xr:uid="{6262D471-F81C-4625-BE97-E733EDF58EBC}"/>
    <cellStyle name="Normal 64 3" xfId="11213" xr:uid="{73B8BB35-2046-4A04-BE4A-722BC7FDAE91}"/>
    <cellStyle name="Normal 64 3 2" xfId="24329" xr:uid="{9306666C-50BC-4933-9343-C80712F45D60}"/>
    <cellStyle name="Normal 64 4" xfId="15006" xr:uid="{4CA85D06-9E7C-4D98-99F7-EFE0631DCED9}"/>
    <cellStyle name="Normal 64 4 2" xfId="28104" xr:uid="{1E49C68E-9AEB-4102-A016-29A118491C8A}"/>
    <cellStyle name="Normal 64 5" xfId="5764" xr:uid="{8F79A014-54F8-44F6-AED7-B9A2DDFEB928}"/>
    <cellStyle name="Normal 64 6" xfId="18981" xr:uid="{61EF50EA-256A-4FCE-BF68-CACBBEC6006F}"/>
    <cellStyle name="Normal 65" xfId="2346" xr:uid="{00000000-0005-0000-0000-0000C9130000}"/>
    <cellStyle name="Normal 65 2" xfId="3972" xr:uid="{00000000-0005-0000-0000-0000CA130000}"/>
    <cellStyle name="Normal 65 2 2" xfId="12745" xr:uid="{E776488C-6C45-4998-B971-F9E746D37BED}"/>
    <cellStyle name="Normal 65 2 2 2" xfId="25853" xr:uid="{06DF7075-A66D-439E-8AAD-A16E9FA2008E}"/>
    <cellStyle name="Normal 65 2 3" xfId="16535" xr:uid="{08FCBE00-344E-4383-ABBF-439FCA46C0D5}"/>
    <cellStyle name="Normal 65 2 3 2" xfId="29633" xr:uid="{CD1EEEEB-2950-484B-BC6F-1321A9A360FB}"/>
    <cellStyle name="Normal 65 2 4" xfId="7404" xr:uid="{B909233F-76F9-447E-B46B-DE85E27118BF}"/>
    <cellStyle name="Normal 65 2 5" xfId="20557" xr:uid="{B5276377-D3F2-4E17-B6F2-59A0B9F85586}"/>
    <cellStyle name="Normal 65 3" xfId="11214" xr:uid="{9FC61389-7438-4D5D-A900-2D5051A17664}"/>
    <cellStyle name="Normal 65 3 2" xfId="24330" xr:uid="{7F5CB9B7-E59E-4413-9466-562D0FCDB6D8}"/>
    <cellStyle name="Normal 65 4" xfId="15007" xr:uid="{6331232E-5373-4729-B400-599EDE881802}"/>
    <cellStyle name="Normal 65 4 2" xfId="28105" xr:uid="{95229F12-8C38-4977-91B4-BA5A88309095}"/>
    <cellStyle name="Normal 65 5" xfId="5765" xr:uid="{310DA54F-78BE-4A7D-95E2-402192FB0F9B}"/>
    <cellStyle name="Normal 65 6" xfId="18982" xr:uid="{552BF14E-7DE8-4A7D-A4B5-47F74646824E}"/>
    <cellStyle name="Normal 66" xfId="2347" xr:uid="{00000000-0005-0000-0000-0000CB130000}"/>
    <cellStyle name="Normal 66 2" xfId="3973" xr:uid="{00000000-0005-0000-0000-0000CC130000}"/>
    <cellStyle name="Normal 66 2 2" xfId="12746" xr:uid="{3393BCC9-7EE0-408E-84D1-E9CB86F559A7}"/>
    <cellStyle name="Normal 66 2 2 2" xfId="25854" xr:uid="{F238272E-F57E-453F-8077-65CC2C275A63}"/>
    <cellStyle name="Normal 66 2 3" xfId="16536" xr:uid="{B71F8A7D-83AA-44E9-A027-967321CD79AB}"/>
    <cellStyle name="Normal 66 2 3 2" xfId="29634" xr:uid="{DD57B548-8730-411D-B32D-52D89A034C6C}"/>
    <cellStyle name="Normal 66 2 4" xfId="7405" xr:uid="{DFBBAD2F-F2F0-488F-9595-8F44638137A6}"/>
    <cellStyle name="Normal 66 2 5" xfId="20558" xr:uid="{10726D42-C170-4AC1-B978-C077B7B79216}"/>
    <cellStyle name="Normal 66 3" xfId="11215" xr:uid="{8651CEE6-C3F0-4A0A-AA57-AC01653A7B5E}"/>
    <cellStyle name="Normal 66 3 2" xfId="24331" xr:uid="{4F8EA3D0-1B09-4DD4-8AE2-E1634CF6D635}"/>
    <cellStyle name="Normal 66 4" xfId="15008" xr:uid="{2D873DC4-CF4E-4511-88BB-A01055502688}"/>
    <cellStyle name="Normal 66 4 2" xfId="28106" xr:uid="{87FBF019-CCA9-447A-BA1B-F91C60ACC839}"/>
    <cellStyle name="Normal 66 5" xfId="5766" xr:uid="{3ACC45C4-3F77-4EED-BC9B-CCA268AA96EF}"/>
    <cellStyle name="Normal 66 6" xfId="18983" xr:uid="{E6F023C3-7E44-4480-B219-0CBD0699B91E}"/>
    <cellStyle name="Normal 67" xfId="2348" xr:uid="{00000000-0005-0000-0000-0000CD130000}"/>
    <cellStyle name="Normal 67 2" xfId="3974" xr:uid="{00000000-0005-0000-0000-0000CE130000}"/>
    <cellStyle name="Normal 67 2 2" xfId="12747" xr:uid="{8611FBD8-651A-457D-BEC2-C37E7D13F882}"/>
    <cellStyle name="Normal 67 2 2 2" xfId="25855" xr:uid="{7B402171-9612-45A3-A382-82AF998F8F46}"/>
    <cellStyle name="Normal 67 2 3" xfId="16537" xr:uid="{47F36FCE-21A4-4761-B545-E6595704A651}"/>
    <cellStyle name="Normal 67 2 3 2" xfId="29635" xr:uid="{4F24242B-A1F1-49D0-AADE-188B2DFCC346}"/>
    <cellStyle name="Normal 67 2 4" xfId="7406" xr:uid="{ABFA3436-B687-4ADB-8E1C-1E1C2B5DC688}"/>
    <cellStyle name="Normal 67 2 5" xfId="20559" xr:uid="{9EFF7A66-4A79-44BB-A621-6E296276BD4F}"/>
    <cellStyle name="Normal 67 3" xfId="11216" xr:uid="{9E34EC8B-DB06-4A16-928E-B4E2D7E17D1E}"/>
    <cellStyle name="Normal 67 3 2" xfId="24332" xr:uid="{88D328BB-6963-4656-A017-2C31FA5B553D}"/>
    <cellStyle name="Normal 67 4" xfId="15009" xr:uid="{62194FFA-142F-4984-9F71-F8D3CDE9A36B}"/>
    <cellStyle name="Normal 67 4 2" xfId="28107" xr:uid="{EE14EBA3-0BB9-41E9-A572-C1822CC0A1CB}"/>
    <cellStyle name="Normal 67 5" xfId="5767" xr:uid="{91C32420-CD93-4D3C-B2D4-B13072D9038D}"/>
    <cellStyle name="Normal 67 6" xfId="18984" xr:uid="{4DFBB8A2-218A-49CE-B203-206F926CB548}"/>
    <cellStyle name="Normal 68" xfId="2349" xr:uid="{00000000-0005-0000-0000-0000CF130000}"/>
    <cellStyle name="Normal 68 2" xfId="3975" xr:uid="{00000000-0005-0000-0000-0000D0130000}"/>
    <cellStyle name="Normal 68 2 2" xfId="12748" xr:uid="{65FDAE9A-353E-4666-8CC0-EB96A4303C01}"/>
    <cellStyle name="Normal 68 2 2 2" xfId="25856" xr:uid="{49D22CEE-0FD9-4F22-B880-DECD837D86F5}"/>
    <cellStyle name="Normal 68 2 3" xfId="16538" xr:uid="{54B601AC-5416-4594-8C07-9B51FA06DFE8}"/>
    <cellStyle name="Normal 68 2 3 2" xfId="29636" xr:uid="{4B3FDE63-A544-46B6-BD9E-48FA1C7EB006}"/>
    <cellStyle name="Normal 68 2 4" xfId="7407" xr:uid="{01138BBB-49F5-4F1C-A0D1-BEF70C56FC4F}"/>
    <cellStyle name="Normal 68 2 5" xfId="20560" xr:uid="{3B32E324-DD7D-4F9A-9B01-40616FC0617A}"/>
    <cellStyle name="Normal 68 3" xfId="11217" xr:uid="{AA7D6712-D9A2-45ED-9260-EEF4784270C9}"/>
    <cellStyle name="Normal 68 3 2" xfId="24333" xr:uid="{538A541E-74C5-44AA-B7D0-3C3D69344209}"/>
    <cellStyle name="Normal 68 4" xfId="15010" xr:uid="{4F8D8DB2-8BA5-41BB-92E5-81EF6B2E279F}"/>
    <cellStyle name="Normal 68 4 2" xfId="28108" xr:uid="{78555E87-3A7B-4918-8BD9-A5F21A4D80EB}"/>
    <cellStyle name="Normal 68 5" xfId="5768" xr:uid="{99B757C6-3D6B-4FB1-99E1-A35CAA041368}"/>
    <cellStyle name="Normal 68 6" xfId="18985" xr:uid="{487B2BCC-7C87-4478-8EB4-F1F5C6DEB092}"/>
    <cellStyle name="Normal 69" xfId="2350" xr:uid="{00000000-0005-0000-0000-0000D1130000}"/>
    <cellStyle name="Normal 69 2" xfId="3976" xr:uid="{00000000-0005-0000-0000-0000D2130000}"/>
    <cellStyle name="Normal 69 2 2" xfId="12749" xr:uid="{A6C6234D-3212-4997-82AB-5BE1F98A6ABE}"/>
    <cellStyle name="Normal 69 2 2 2" xfId="25857" xr:uid="{4472F805-76CA-4E92-A56E-CB98588FAF14}"/>
    <cellStyle name="Normal 69 2 3" xfId="16539" xr:uid="{E24B2167-45A6-4AEB-8F70-130FD7BA8B6C}"/>
    <cellStyle name="Normal 69 2 3 2" xfId="29637" xr:uid="{2319120A-8B1D-49AA-BA0C-D221AB1746DC}"/>
    <cellStyle name="Normal 69 2 4" xfId="7408" xr:uid="{C09D0A06-165F-44DD-812B-86A5C9C196DC}"/>
    <cellStyle name="Normal 69 2 5" xfId="20561" xr:uid="{0C094FF0-76B4-46A7-8066-56CE751908DB}"/>
    <cellStyle name="Normal 69 3" xfId="11218" xr:uid="{B5A64919-EE09-47FD-9B99-85AC288CB620}"/>
    <cellStyle name="Normal 69 3 2" xfId="24334" xr:uid="{AC5353DC-2A29-46B1-9661-B49B01183E98}"/>
    <cellStyle name="Normal 69 4" xfId="15011" xr:uid="{00458FFE-AE30-4E66-9780-480F78C3C393}"/>
    <cellStyle name="Normal 69 4 2" xfId="28109" xr:uid="{57AC9038-5CE9-4515-9BEB-0AE2DFBFA7D7}"/>
    <cellStyle name="Normal 69 5" xfId="5769" xr:uid="{53231C3A-CFB7-4EBF-811A-91A97C62EA88}"/>
    <cellStyle name="Normal 69 6" xfId="18986" xr:uid="{D65EC784-5DCB-42DA-BCBA-57FF10DA8CE8}"/>
    <cellStyle name="Normal 7" xfId="12" xr:uid="{00000000-0005-0000-0000-0000D3130000}"/>
    <cellStyle name="Normal 7 2" xfId="3908" xr:uid="{00000000-0005-0000-0000-0000D4130000}"/>
    <cellStyle name="Normal 7 2 2" xfId="12687" xr:uid="{7C918C3E-CCE0-47EA-95C1-40C8E3A6B69D}"/>
    <cellStyle name="Normal 7 2 2 2" xfId="25795" xr:uid="{87929D7B-5DFB-4BAB-966D-1588499498C1}"/>
    <cellStyle name="Normal 7 2 3" xfId="16477" xr:uid="{DEBE5D3E-3390-44CF-9554-56CDEF9F441E}"/>
    <cellStyle name="Normal 7 2 3 2" xfId="29575" xr:uid="{84E91F95-0405-476E-8329-BB8B5DB8B656}"/>
    <cellStyle name="Normal 7 2 4" xfId="7346" xr:uid="{28774033-D6B7-4135-B7AF-7DBCB6BEDFBD}"/>
    <cellStyle name="Normal 7 2 5" xfId="20499" xr:uid="{4EA3FB55-46EF-4A55-AA52-9F6C9401DCF9}"/>
    <cellStyle name="Normal 7 3" xfId="2282" xr:uid="{00000000-0005-0000-0000-0000D5130000}"/>
    <cellStyle name="Normal 7 3 2" xfId="14949" xr:uid="{C0552E43-F155-4924-9B9E-9911248A799B}"/>
    <cellStyle name="Normal 7 3 2 2" xfId="28047" xr:uid="{F2DE2A36-8EDD-473E-903F-9BB440F58AC5}"/>
    <cellStyle name="Normal 7 3 3" xfId="11156" xr:uid="{D659AA03-4F5A-4EAA-AF13-6D4345D3B73C}"/>
    <cellStyle name="Normal 7 3 4" xfId="24272" xr:uid="{BE86AB92-4595-4774-AFAA-AFA61E4ACC24}"/>
    <cellStyle name="Normal 7 4" xfId="10525" xr:uid="{98257608-ACF1-4F43-9516-6072BADEBF62}"/>
    <cellStyle name="Normal 7 4 2" xfId="23666" xr:uid="{EDF73571-E584-4B0B-B1EB-8DCE1F3D7A6C}"/>
    <cellStyle name="Normal 7 5" xfId="14472" xr:uid="{060BFAB9-073F-407B-80AC-E84DF3EAEA9D}"/>
    <cellStyle name="Normal 7 5 2" xfId="27571" xr:uid="{B4DCD38E-40BF-4490-A6BF-06113892714A}"/>
    <cellStyle name="Normal 7 6" xfId="5707" xr:uid="{44B319EA-29F3-4847-8F5E-3BC45894EDD3}"/>
    <cellStyle name="Normal 7 7" xfId="18924" xr:uid="{5F18C06A-7A40-4E49-81CA-4756417B390D}"/>
    <cellStyle name="Normal 70" xfId="2351" xr:uid="{00000000-0005-0000-0000-0000D6130000}"/>
    <cellStyle name="Normal 70 2" xfId="3977" xr:uid="{00000000-0005-0000-0000-0000D7130000}"/>
    <cellStyle name="Normal 70 2 2" xfId="12750" xr:uid="{D23369FE-C1D8-486F-963F-76546CD122BE}"/>
    <cellStyle name="Normal 70 2 2 2" xfId="25858" xr:uid="{037F4F0F-3EDD-40AC-979D-C36AF863EF0D}"/>
    <cellStyle name="Normal 70 2 3" xfId="16540" xr:uid="{A89DCCEA-50D6-497C-9136-B37EFB0C68D9}"/>
    <cellStyle name="Normal 70 2 3 2" xfId="29638" xr:uid="{F4DD73CD-BFA5-4F09-96FC-C864D9FF51FF}"/>
    <cellStyle name="Normal 70 2 4" xfId="7409" xr:uid="{E4CDBCD6-C2D1-42EE-9F31-6B9F93963302}"/>
    <cellStyle name="Normal 70 2 5" xfId="20562" xr:uid="{6DAD1001-D1C9-4EC6-8CFC-4B2A406FAE13}"/>
    <cellStyle name="Normal 70 3" xfId="11219" xr:uid="{2780636A-98FA-4B3A-8A13-8472F8B7B659}"/>
    <cellStyle name="Normal 70 3 2" xfId="24335" xr:uid="{FA62E1E0-4180-45C3-A955-A33E499623F5}"/>
    <cellStyle name="Normal 70 4" xfId="15012" xr:uid="{C902E9FE-705D-4609-8791-D723DD25538E}"/>
    <cellStyle name="Normal 70 4 2" xfId="28110" xr:uid="{1F6D47CD-A3D7-4617-A03F-08ED15A3CF3B}"/>
    <cellStyle name="Normal 70 5" xfId="5770" xr:uid="{B17D2174-D8F0-4F97-B928-B7EA174D5B92}"/>
    <cellStyle name="Normal 70 6" xfId="18987" xr:uid="{3E7DBBE8-2243-4323-808E-49C52AB969AA}"/>
    <cellStyle name="Normal 71" xfId="2352" xr:uid="{00000000-0005-0000-0000-0000D8130000}"/>
    <cellStyle name="Normal 71 2" xfId="3978" xr:uid="{00000000-0005-0000-0000-0000D9130000}"/>
    <cellStyle name="Normal 71 2 2" xfId="12751" xr:uid="{015D3C57-EADD-4521-A15F-6E65921226B7}"/>
    <cellStyle name="Normal 71 2 2 2" xfId="25859" xr:uid="{1170D56C-201B-40F3-AFC1-C03602D5E60E}"/>
    <cellStyle name="Normal 71 2 3" xfId="16541" xr:uid="{D5E79DFB-4D75-4E4D-8E71-21B8DFEF479E}"/>
    <cellStyle name="Normal 71 2 3 2" xfId="29639" xr:uid="{8FCFDA41-3F81-4D6B-A36C-DA0B37582E35}"/>
    <cellStyle name="Normal 71 2 4" xfId="7410" xr:uid="{AEE61FB5-0CE9-43C4-A5B5-93507225DAF1}"/>
    <cellStyle name="Normal 71 2 5" xfId="20563" xr:uid="{73361577-8033-4C42-9767-FCC940C205E8}"/>
    <cellStyle name="Normal 71 3" xfId="11220" xr:uid="{87F0F485-DB39-44D1-812F-FE22D9190233}"/>
    <cellStyle name="Normal 71 3 2" xfId="24336" xr:uid="{5CDE1BEB-7C8A-456B-A13E-33110257FEE6}"/>
    <cellStyle name="Normal 71 4" xfId="15013" xr:uid="{1A694091-EF86-4553-80F8-C8F5A483A70F}"/>
    <cellStyle name="Normal 71 4 2" xfId="28111" xr:uid="{6D141707-5CEB-4E29-8CE2-E0397F403A8A}"/>
    <cellStyle name="Normal 71 5" xfId="5771" xr:uid="{FBC39F81-5B76-4D5E-9B85-107A57227CB2}"/>
    <cellStyle name="Normal 71 6" xfId="18988" xr:uid="{031FF691-207E-4900-8497-08B7F9B6C554}"/>
    <cellStyle name="Normal 72" xfId="2353" xr:uid="{00000000-0005-0000-0000-0000DA130000}"/>
    <cellStyle name="Normal 72 2" xfId="3979" xr:uid="{00000000-0005-0000-0000-0000DB130000}"/>
    <cellStyle name="Normal 72 2 2" xfId="12752" xr:uid="{8C8F0D4A-311A-4209-A39C-8459EC354291}"/>
    <cellStyle name="Normal 72 2 2 2" xfId="25860" xr:uid="{B7F946D9-AA9F-4C4F-BF32-9DAB53814F3F}"/>
    <cellStyle name="Normal 72 2 3" xfId="16542" xr:uid="{A505E2B3-67EC-43F6-AC84-4857FDBA432C}"/>
    <cellStyle name="Normal 72 2 3 2" xfId="29640" xr:uid="{1B5F17F2-8E18-42AD-B5EB-5A910B9C7832}"/>
    <cellStyle name="Normal 72 2 4" xfId="7411" xr:uid="{EB6D3C2F-255D-40C1-B358-6BC4F550441E}"/>
    <cellStyle name="Normal 72 2 5" xfId="20564" xr:uid="{9C030045-6F6D-4940-ACF4-B8D02310283D}"/>
    <cellStyle name="Normal 72 3" xfId="11221" xr:uid="{050CE782-9230-4461-A8F2-DD6F8F556DDB}"/>
    <cellStyle name="Normal 72 3 2" xfId="24337" xr:uid="{9C707F66-4F35-4A73-8A01-67A21C195380}"/>
    <cellStyle name="Normal 72 4" xfId="15014" xr:uid="{6F4B6B3E-AAAB-454C-A7C5-2179EC04FE07}"/>
    <cellStyle name="Normal 72 4 2" xfId="28112" xr:uid="{E10379ED-5093-49D8-8D5E-F10C4C952912}"/>
    <cellStyle name="Normal 72 5" xfId="5772" xr:uid="{713A5502-7E98-461B-B934-0069BB18CF72}"/>
    <cellStyle name="Normal 72 6" xfId="18989" xr:uid="{DBBBEF5D-4F65-447F-9B1B-31211F52652B}"/>
    <cellStyle name="Normal 73" xfId="2354" xr:uid="{00000000-0005-0000-0000-0000DC130000}"/>
    <cellStyle name="Normal 73 2" xfId="3980" xr:uid="{00000000-0005-0000-0000-0000DD130000}"/>
    <cellStyle name="Normal 73 2 2" xfId="12753" xr:uid="{86D86BBA-161E-42E1-BB0F-38B1251461EF}"/>
    <cellStyle name="Normal 73 2 2 2" xfId="25861" xr:uid="{93411157-4235-4E3C-A770-1E82770DCDA5}"/>
    <cellStyle name="Normal 73 2 3" xfId="16543" xr:uid="{DD0EDFF5-94FB-4989-A024-3C9CECF3E279}"/>
    <cellStyle name="Normal 73 2 3 2" xfId="29641" xr:uid="{7647DBA1-685E-4B54-87AB-DDD61E12464D}"/>
    <cellStyle name="Normal 73 2 4" xfId="7412" xr:uid="{367EB5CF-91AF-4C6F-A845-653FA306AF6E}"/>
    <cellStyle name="Normal 73 2 5" xfId="20565" xr:uid="{FBA9C416-3A74-43C3-ACAE-3F422B5BE37D}"/>
    <cellStyle name="Normal 73 3" xfId="11222" xr:uid="{4F294346-FA00-45AD-AD0D-C3B6DF4D1B9E}"/>
    <cellStyle name="Normal 73 3 2" xfId="24338" xr:uid="{65D4AFC3-692D-465B-801F-35CE6ACABF1D}"/>
    <cellStyle name="Normal 73 4" xfId="15015" xr:uid="{C05BCAF8-6B02-4254-9C19-850B23B0FE62}"/>
    <cellStyle name="Normal 73 4 2" xfId="28113" xr:uid="{BC9D5D63-E8AA-448E-A535-FED178BB3B44}"/>
    <cellStyle name="Normal 73 5" xfId="5773" xr:uid="{3672BFB2-AD1F-47C9-ADAE-72161FCDF37D}"/>
    <cellStyle name="Normal 73 6" xfId="18990" xr:uid="{1CA4EAAF-9C40-4121-9372-379CDBC8267B}"/>
    <cellStyle name="Normal 74" xfId="2356" xr:uid="{00000000-0005-0000-0000-0000DE130000}"/>
    <cellStyle name="Normal 74 2" xfId="3982" xr:uid="{00000000-0005-0000-0000-0000DF130000}"/>
    <cellStyle name="Normal 74 2 2" xfId="12754" xr:uid="{F24B629D-1951-4629-BD19-D1B3FCFD9A10}"/>
    <cellStyle name="Normal 74 2 2 2" xfId="25862" xr:uid="{FBE6D81D-A6C0-4B95-9782-2CC6B04905D9}"/>
    <cellStyle name="Normal 74 2 3" xfId="16544" xr:uid="{AA9D489A-B093-438A-98C3-F766FA74ACC3}"/>
    <cellStyle name="Normal 74 2 3 2" xfId="29642" xr:uid="{207B1995-3E98-4554-B516-112F5D9F52EE}"/>
    <cellStyle name="Normal 74 2 4" xfId="7413" xr:uid="{070561BB-F2E4-4EF0-A1CC-75C8CE46A6F0}"/>
    <cellStyle name="Normal 74 2 5" xfId="20566" xr:uid="{ED285D69-D661-46FC-B552-FDE64F6197B9}"/>
    <cellStyle name="Normal 74 3" xfId="11223" xr:uid="{49D8B3D6-2487-44E5-8428-591964CF2E6A}"/>
    <cellStyle name="Normal 74 3 2" xfId="24339" xr:uid="{F481643F-2D73-401B-AB40-B9826B82CBC7}"/>
    <cellStyle name="Normal 74 4" xfId="15016" xr:uid="{B5F9BE21-E83A-4185-9A24-BF33A63E77B2}"/>
    <cellStyle name="Normal 74 4 2" xfId="28114" xr:uid="{52922542-344E-4247-A546-168B1FDE81E4}"/>
    <cellStyle name="Normal 74 5" xfId="5774" xr:uid="{EFB02D84-4C8B-4995-B5B1-EB5D16E4DF14}"/>
    <cellStyle name="Normal 74 6" xfId="18991" xr:uid="{50F143D3-D5BB-4093-BA77-403C215BBC2F}"/>
    <cellStyle name="Normal 75" xfId="2357" xr:uid="{00000000-0005-0000-0000-0000E0130000}"/>
    <cellStyle name="Normal 75 2" xfId="3983" xr:uid="{00000000-0005-0000-0000-0000E1130000}"/>
    <cellStyle name="Normal 75 2 2" xfId="12755" xr:uid="{25824184-269E-48F4-9E5F-F54A277E1CC5}"/>
    <cellStyle name="Normal 75 2 2 2" xfId="25863" xr:uid="{75489FE8-03F1-4F2C-B5B0-C324E9881D2B}"/>
    <cellStyle name="Normal 75 2 3" xfId="16545" xr:uid="{CC2DC6AF-F913-44A2-95B8-474D5E0B444E}"/>
    <cellStyle name="Normal 75 2 3 2" xfId="29643" xr:uid="{2FA06AF7-47FA-4C85-B7B7-561FD0EAB8B2}"/>
    <cellStyle name="Normal 75 2 4" xfId="7414" xr:uid="{3647C2C4-308E-4259-8A50-EAEA15D6FBCE}"/>
    <cellStyle name="Normal 75 2 5" xfId="20567" xr:uid="{20CA26DF-A777-4206-9651-50AF5D1DACE6}"/>
    <cellStyle name="Normal 75 3" xfId="11224" xr:uid="{F2BB1E3F-1B44-43F7-A31A-029B2BA2993B}"/>
    <cellStyle name="Normal 75 3 2" xfId="24340" xr:uid="{6949F070-28B8-4780-85BE-D261C0524499}"/>
    <cellStyle name="Normal 75 4" xfId="15017" xr:uid="{510AB710-DC65-4BA8-94F7-DCE24F9B34D7}"/>
    <cellStyle name="Normal 75 4 2" xfId="28115" xr:uid="{B577070D-8DD4-45D6-BF15-22C9A76CE779}"/>
    <cellStyle name="Normal 75 5" xfId="5775" xr:uid="{5F306D04-CE9F-442F-85E5-AA7815D5CC93}"/>
    <cellStyle name="Normal 75 6" xfId="18992" xr:uid="{09AF82D0-CB6F-46B9-9BE1-361DA5ADD458}"/>
    <cellStyle name="Normal 76" xfId="2358" xr:uid="{00000000-0005-0000-0000-0000E2130000}"/>
    <cellStyle name="Normal 76 2" xfId="3984" xr:uid="{00000000-0005-0000-0000-0000E3130000}"/>
    <cellStyle name="Normal 76 2 2" xfId="12756" xr:uid="{17180638-D7D5-4533-8BD0-CDD16BC9F13B}"/>
    <cellStyle name="Normal 76 2 2 2" xfId="25864" xr:uid="{9F6F0C7E-0783-4C98-806F-00AA75F3EDCA}"/>
    <cellStyle name="Normal 76 2 3" xfId="16546" xr:uid="{30EBE89F-F9C5-4679-A66D-0DD1E95CA6F4}"/>
    <cellStyle name="Normal 76 2 3 2" xfId="29644" xr:uid="{121FE3CA-F540-457B-83C3-FF0BBF97EF25}"/>
    <cellStyle name="Normal 76 2 4" xfId="7415" xr:uid="{6B05726E-E293-4F6B-A5E2-0F9E445F7F34}"/>
    <cellStyle name="Normal 76 2 5" xfId="20568" xr:uid="{06C99D96-5BCB-4710-A097-1EF0991C02C9}"/>
    <cellStyle name="Normal 76 3" xfId="11225" xr:uid="{55D81258-2BB5-461A-9BA8-BADE49FE5288}"/>
    <cellStyle name="Normal 76 3 2" xfId="24341" xr:uid="{57462E94-B865-4344-89AF-39B68B6A4E97}"/>
    <cellStyle name="Normal 76 4" xfId="15018" xr:uid="{F561EC72-461F-4672-BE59-0310CDB702E1}"/>
    <cellStyle name="Normal 76 4 2" xfId="28116" xr:uid="{728B3B4E-BEB2-469E-AE9A-3D8BB2E66A90}"/>
    <cellStyle name="Normal 76 5" xfId="5776" xr:uid="{FF816F5B-8CA0-4301-8F61-7DDABD807BA9}"/>
    <cellStyle name="Normal 76 6" xfId="18993" xr:uid="{D888B390-1C01-4E0A-8043-9A9D3FCC815C}"/>
    <cellStyle name="Normal 77" xfId="2359" xr:uid="{00000000-0005-0000-0000-0000E4130000}"/>
    <cellStyle name="Normal 77 2" xfId="3985" xr:uid="{00000000-0005-0000-0000-0000E5130000}"/>
    <cellStyle name="Normal 77 2 2" xfId="12757" xr:uid="{8AA00F13-8E3A-4A5E-8030-91FB6948A25D}"/>
    <cellStyle name="Normal 77 2 2 2" xfId="25865" xr:uid="{983C3E07-9C2D-4D2B-8308-6961A9ED39BD}"/>
    <cellStyle name="Normal 77 2 3" xfId="16547" xr:uid="{159B021E-D592-40F7-A0D6-8207A74D897A}"/>
    <cellStyle name="Normal 77 2 3 2" xfId="29645" xr:uid="{EDA6F01F-659A-4F9E-AE12-1FD84C0C9772}"/>
    <cellStyle name="Normal 77 2 4" xfId="7416" xr:uid="{75978334-878A-4C42-B75E-E74CE046C83B}"/>
    <cellStyle name="Normal 77 2 5" xfId="20569" xr:uid="{F5946BA9-0349-4D8E-BEB4-1DCF51F12709}"/>
    <cellStyle name="Normal 77 3" xfId="11226" xr:uid="{751E2167-D041-4578-B268-D277885BEB0B}"/>
    <cellStyle name="Normal 77 3 2" xfId="24342" xr:uid="{B8C993A4-C203-4343-8C8A-E4D0C2981B47}"/>
    <cellStyle name="Normal 77 4" xfId="15019" xr:uid="{88C7D50D-4F53-4027-AE06-9D3837236894}"/>
    <cellStyle name="Normal 77 4 2" xfId="28117" xr:uid="{B18E1405-176A-435B-AA0B-AD16A5567574}"/>
    <cellStyle name="Normal 77 5" xfId="5777" xr:uid="{F88029A4-9E10-46C5-BD5A-C6E431983204}"/>
    <cellStyle name="Normal 77 6" xfId="18994" xr:uid="{3C2C6507-2D54-48EE-B4D1-0415D92FF5E0}"/>
    <cellStyle name="Normal 78" xfId="2360" xr:uid="{00000000-0005-0000-0000-0000E6130000}"/>
    <cellStyle name="Normal 78 2" xfId="3986" xr:uid="{00000000-0005-0000-0000-0000E7130000}"/>
    <cellStyle name="Normal 78 2 2" xfId="12758" xr:uid="{BB7916F3-7592-4CF2-B725-AE93FDDBC7C8}"/>
    <cellStyle name="Normal 78 2 2 2" xfId="25866" xr:uid="{C5526092-EEAE-4D3F-88EA-59B3FB3FF87A}"/>
    <cellStyle name="Normal 78 2 3" xfId="16548" xr:uid="{1A016026-21D0-4B7C-A046-AA2D77720270}"/>
    <cellStyle name="Normal 78 2 3 2" xfId="29646" xr:uid="{7A99191F-552B-4278-9BBD-9897D80D4A1C}"/>
    <cellStyle name="Normal 78 2 4" xfId="7417" xr:uid="{0A31287B-6268-47B5-A4B6-FE938BF0BDB6}"/>
    <cellStyle name="Normal 78 2 5" xfId="20570" xr:uid="{04B2D674-98AE-4360-A7B2-6C14A60F6ADB}"/>
    <cellStyle name="Normal 78 3" xfId="11227" xr:uid="{6F6D812B-C734-4E77-9AFF-A7AA0ADFF9EB}"/>
    <cellStyle name="Normal 78 3 2" xfId="24343" xr:uid="{D2E4B02C-4929-4908-8FDD-1B46D2BE2897}"/>
    <cellStyle name="Normal 78 4" xfId="15020" xr:uid="{FE92F12A-9D25-41B0-A7B7-B73D98B1D363}"/>
    <cellStyle name="Normal 78 4 2" xfId="28118" xr:uid="{5976C8E0-1BD0-4009-9617-DD22166AFD9E}"/>
    <cellStyle name="Normal 78 5" xfId="5778" xr:uid="{318035D5-A29E-4481-8CCF-A35D2FD7B806}"/>
    <cellStyle name="Normal 78 6" xfId="18995" xr:uid="{69CE7C3A-A9FD-432C-8CEC-D2792D80B920}"/>
    <cellStyle name="Normal 79" xfId="2361" xr:uid="{00000000-0005-0000-0000-0000E8130000}"/>
    <cellStyle name="Normal 79 2" xfId="3987" xr:uid="{00000000-0005-0000-0000-0000E9130000}"/>
    <cellStyle name="Normal 79 2 2" xfId="12759" xr:uid="{1B4149EF-A796-4C10-8CEC-8D134365D6AC}"/>
    <cellStyle name="Normal 79 2 2 2" xfId="25867" xr:uid="{ED80C5EA-C32F-4548-AF85-0AF508C75487}"/>
    <cellStyle name="Normal 79 2 3" xfId="16549" xr:uid="{09933DB2-76EB-4CA7-8F9E-063A20A18F96}"/>
    <cellStyle name="Normal 79 2 3 2" xfId="29647" xr:uid="{5BDA8B2E-E76C-4B85-BE2B-DD768435FA05}"/>
    <cellStyle name="Normal 79 2 4" xfId="7418" xr:uid="{7C9B0EEE-891F-40D0-BA28-C78D5EDA71B8}"/>
    <cellStyle name="Normal 79 2 5" xfId="20571" xr:uid="{76A549EA-9401-4D32-9518-ABD801F95FE4}"/>
    <cellStyle name="Normal 79 3" xfId="11228" xr:uid="{6F89C4AA-E9C4-40FE-BBD7-C41F08032F05}"/>
    <cellStyle name="Normal 79 3 2" xfId="24344" xr:uid="{48291647-A9AA-4EF2-BFB4-634F6F54356A}"/>
    <cellStyle name="Normal 79 4" xfId="15021" xr:uid="{A1EB7EEC-55DD-4EC3-864B-B3D37E7F5908}"/>
    <cellStyle name="Normal 79 4 2" xfId="28119" xr:uid="{D11DE05B-4E89-4BF0-8A11-E82472DE9721}"/>
    <cellStyle name="Normal 79 5" xfId="5779" xr:uid="{C92BCB16-36A7-4736-9E62-04228921D3F2}"/>
    <cellStyle name="Normal 79 6" xfId="18996" xr:uid="{43B60DFD-AC18-4411-9572-4E58FFF8F392}"/>
    <cellStyle name="Normal 8" xfId="14" xr:uid="{00000000-0005-0000-0000-0000EA130000}"/>
    <cellStyle name="Normal 8 2" xfId="3909" xr:uid="{00000000-0005-0000-0000-0000EB130000}"/>
    <cellStyle name="Normal 8 2 2" xfId="12688" xr:uid="{8326B995-4B20-4AC7-84AA-9E46234E5C78}"/>
    <cellStyle name="Normal 8 2 2 2" xfId="25796" xr:uid="{540553C1-5F00-4D05-89AC-6802AB43AD8A}"/>
    <cellStyle name="Normal 8 2 3" xfId="16478" xr:uid="{76AAB880-6C1D-47E6-907E-DD7C631AE10A}"/>
    <cellStyle name="Normal 8 2 3 2" xfId="29576" xr:uid="{63DC48AB-A5CF-4DBA-8654-E29E5D94CAEC}"/>
    <cellStyle name="Normal 8 2 4" xfId="7347" xr:uid="{CCA0DFF3-4151-404A-A4FF-55EAC59D0D7D}"/>
    <cellStyle name="Normal 8 2 5" xfId="20500" xr:uid="{44FFC8D8-1A02-447F-B75B-CEF48825B8D0}"/>
    <cellStyle name="Normal 8 3" xfId="2283" xr:uid="{00000000-0005-0000-0000-0000EC130000}"/>
    <cellStyle name="Normal 8 3 2" xfId="14950" xr:uid="{D8BB8D63-EA05-44AE-96E6-7C176BC043CE}"/>
    <cellStyle name="Normal 8 3 2 2" xfId="28048" xr:uid="{E79D17ED-2481-4374-99FD-F06DA9218F4A}"/>
    <cellStyle name="Normal 8 3 3" xfId="11157" xr:uid="{789BDBFA-212F-4D8B-82C1-24843A6D379F}"/>
    <cellStyle name="Normal 8 3 4" xfId="24273" xr:uid="{88C1D86C-9434-47B0-A0F7-760C2A271D81}"/>
    <cellStyle name="Normal 8 4" xfId="10526" xr:uid="{C86457FB-4DDE-4D50-85B5-00CEC1385D7D}"/>
    <cellStyle name="Normal 8 4 2" xfId="23667" xr:uid="{941E64EF-08AB-45DF-AF38-55390B89435E}"/>
    <cellStyle name="Normal 8 5" xfId="14473" xr:uid="{A1157B2E-12C8-45B0-AFD5-7AA150F5BFF1}"/>
    <cellStyle name="Normal 8 5 2" xfId="27572" xr:uid="{A62F5151-5B04-4463-9254-A54F21916B5F}"/>
    <cellStyle name="Normal 8 6" xfId="5708" xr:uid="{24427930-3DFE-4BCF-B50A-6492AAC9C0B7}"/>
    <cellStyle name="Normal 8 7" xfId="18925" xr:uid="{68495730-9B64-456E-A1CF-E9828EB5D215}"/>
    <cellStyle name="Normal 80" xfId="2362" xr:uid="{00000000-0005-0000-0000-0000ED130000}"/>
    <cellStyle name="Normal 80 2" xfId="3988" xr:uid="{00000000-0005-0000-0000-0000EE130000}"/>
    <cellStyle name="Normal 80 2 2" xfId="12760" xr:uid="{4DC1B71F-E800-48B5-AB77-D59C394107B4}"/>
    <cellStyle name="Normal 80 2 2 2" xfId="25868" xr:uid="{CB259776-A053-4DAB-81F5-5C740CC1DF93}"/>
    <cellStyle name="Normal 80 2 3" xfId="16550" xr:uid="{AE850F6F-4B32-486E-8D26-D1CDFE86A1F8}"/>
    <cellStyle name="Normal 80 2 3 2" xfId="29648" xr:uid="{46F3A071-E759-4E8D-929E-E90353C32243}"/>
    <cellStyle name="Normal 80 2 4" xfId="7419" xr:uid="{BCC769D1-897B-47EA-8FB9-67AC735A2CEE}"/>
    <cellStyle name="Normal 80 2 5" xfId="20572" xr:uid="{FF3BB976-FECC-4FBD-B5E2-F78DD826B216}"/>
    <cellStyle name="Normal 80 3" xfId="11229" xr:uid="{EF976CA9-7183-4260-A2A3-4E08E3A245CB}"/>
    <cellStyle name="Normal 80 3 2" xfId="24345" xr:uid="{0AD5B07A-169D-45BD-A81F-3DE452CCBE6F}"/>
    <cellStyle name="Normal 80 4" xfId="15022" xr:uid="{A0D48515-B319-4AD0-8ACE-AA333653D58C}"/>
    <cellStyle name="Normal 80 4 2" xfId="28120" xr:uid="{C94853D6-1910-4FB7-A672-F76CDC53C911}"/>
    <cellStyle name="Normal 80 5" xfId="5780" xr:uid="{5DB15E69-A488-4F2D-BC93-D413170CD510}"/>
    <cellStyle name="Normal 80 6" xfId="18997" xr:uid="{B6CC2AAE-E002-4483-ADF2-AB1976E02B7F}"/>
    <cellStyle name="Normal 81" xfId="2363" xr:uid="{00000000-0005-0000-0000-0000EF130000}"/>
    <cellStyle name="Normal 81 2" xfId="3989" xr:uid="{00000000-0005-0000-0000-0000F0130000}"/>
    <cellStyle name="Normal 81 2 2" xfId="12761" xr:uid="{19E4B99D-2F07-4FBD-8E08-F912EBAD64C5}"/>
    <cellStyle name="Normal 81 2 2 2" xfId="25869" xr:uid="{2A77D92B-7329-40BC-A341-49ED621E973C}"/>
    <cellStyle name="Normal 81 2 3" xfId="16551" xr:uid="{87E555A1-F339-4D0E-A119-5C8C8C7B2D75}"/>
    <cellStyle name="Normal 81 2 3 2" xfId="29649" xr:uid="{951EAA42-E01D-4642-9A6B-2988F3868FBF}"/>
    <cellStyle name="Normal 81 2 4" xfId="7420" xr:uid="{D81DD09B-537E-4631-B9FA-857A5A1C6CED}"/>
    <cellStyle name="Normal 81 2 5" xfId="20573" xr:uid="{DE2BAAFC-C070-4ECC-B94F-B4BFF11DE744}"/>
    <cellStyle name="Normal 81 3" xfId="11230" xr:uid="{D1E6D34D-9027-4345-B79B-A5C9883AE29C}"/>
    <cellStyle name="Normal 81 3 2" xfId="24346" xr:uid="{B0720B4C-1D1E-426D-95BC-22348175DC3B}"/>
    <cellStyle name="Normal 81 4" xfId="15023" xr:uid="{4CA04140-8629-4FA6-A69E-60D741449AEF}"/>
    <cellStyle name="Normal 81 4 2" xfId="28121" xr:uid="{1E08B4E3-46CD-4471-B986-F9A507C0A5A5}"/>
    <cellStyle name="Normal 81 5" xfId="5781" xr:uid="{215CF105-94C6-49B6-BED1-022470A8930C}"/>
    <cellStyle name="Normal 81 6" xfId="18998" xr:uid="{5418E3FD-F618-472A-A1B9-89E7F83DB2B4}"/>
    <cellStyle name="Normal 82" xfId="2364" xr:uid="{00000000-0005-0000-0000-0000F1130000}"/>
    <cellStyle name="Normal 82 2" xfId="3990" xr:uid="{00000000-0005-0000-0000-0000F2130000}"/>
    <cellStyle name="Normal 82 2 2" xfId="12762" xr:uid="{3370B0CB-128F-4440-8C3A-033F1315E900}"/>
    <cellStyle name="Normal 82 2 2 2" xfId="25870" xr:uid="{348672B7-9D7C-46D9-B6C1-E6EBD3F3FDFC}"/>
    <cellStyle name="Normal 82 2 3" xfId="16552" xr:uid="{CBFC583E-A6CE-48EE-BF0F-68CFA600C689}"/>
    <cellStyle name="Normal 82 2 3 2" xfId="29650" xr:uid="{21C89470-469E-4332-95A0-728DABDDD37C}"/>
    <cellStyle name="Normal 82 2 4" xfId="7421" xr:uid="{676D10D3-A3F1-4D4B-808D-DC2211420FA2}"/>
    <cellStyle name="Normal 82 2 5" xfId="20574" xr:uid="{C8C818C6-F799-487E-81C3-4E974E0FF4B9}"/>
    <cellStyle name="Normal 82 3" xfId="11231" xr:uid="{CA7471AF-96DD-43A6-B563-862662467FC9}"/>
    <cellStyle name="Normal 82 3 2" xfId="24347" xr:uid="{242AFCDD-0FE0-4175-B3E2-64FCFA514C22}"/>
    <cellStyle name="Normal 82 4" xfId="15024" xr:uid="{E1A73C60-0A7F-4668-9B85-9BDE18CAAE7E}"/>
    <cellStyle name="Normal 82 4 2" xfId="28122" xr:uid="{5FC3836D-0A10-46D5-B2BC-E0A7A66D9A93}"/>
    <cellStyle name="Normal 82 5" xfId="5782" xr:uid="{B10F1F4F-9E40-41FD-9DAE-DF95E73299F1}"/>
    <cellStyle name="Normal 82 6" xfId="18999" xr:uid="{BB552795-CE93-4FF0-9CF4-1CD18DABA9CF}"/>
    <cellStyle name="Normal 83" xfId="2365" xr:uid="{00000000-0005-0000-0000-0000F3130000}"/>
    <cellStyle name="Normal 83 2" xfId="3991" xr:uid="{00000000-0005-0000-0000-0000F4130000}"/>
    <cellStyle name="Normal 83 2 2" xfId="12763" xr:uid="{CA43CCC0-A73B-41D9-BADD-8B35FB20D60F}"/>
    <cellStyle name="Normal 83 2 2 2" xfId="25871" xr:uid="{AF384C40-8BD1-45F7-835B-BD37B984606F}"/>
    <cellStyle name="Normal 83 2 3" xfId="16553" xr:uid="{20BF2E60-981C-42DB-8504-40E285BCF4B3}"/>
    <cellStyle name="Normal 83 2 3 2" xfId="29651" xr:uid="{47A667CD-9D84-4E11-A24D-3C2C8831D93E}"/>
    <cellStyle name="Normal 83 2 4" xfId="7422" xr:uid="{AB357821-7510-4CD5-91E4-ABB046171002}"/>
    <cellStyle name="Normal 83 2 5" xfId="20575" xr:uid="{05259B33-AD82-42DB-A715-88CC8333C6B1}"/>
    <cellStyle name="Normal 83 3" xfId="11232" xr:uid="{BD6F80CE-930C-4D01-9D7C-B96B4237D2BD}"/>
    <cellStyle name="Normal 83 3 2" xfId="24348" xr:uid="{FE2532E2-ECC0-4B8B-9F3F-FF3F2CA5547A}"/>
    <cellStyle name="Normal 83 4" xfId="15025" xr:uid="{3241C07D-8631-4BB6-8290-27E036A213A4}"/>
    <cellStyle name="Normal 83 4 2" xfId="28123" xr:uid="{95A3A396-4AC7-4C1E-AD5B-ECAB03F70C23}"/>
    <cellStyle name="Normal 83 5" xfId="5783" xr:uid="{A02EBFA2-4E0E-490C-B97D-F75927099088}"/>
    <cellStyle name="Normal 83 6" xfId="19000" xr:uid="{6ABA215C-0784-4D04-8DD7-DEC54480348E}"/>
    <cellStyle name="Normal 84" xfId="2366" xr:uid="{00000000-0005-0000-0000-0000F5130000}"/>
    <cellStyle name="Normal 84 2" xfId="3992" xr:uid="{00000000-0005-0000-0000-0000F6130000}"/>
    <cellStyle name="Normal 84 2 2" xfId="12764" xr:uid="{7139C77F-B66D-4D8D-8DB1-994F11B38836}"/>
    <cellStyle name="Normal 84 2 2 2" xfId="25872" xr:uid="{1F024C6F-D351-4F97-85F0-A60A93BEE6CC}"/>
    <cellStyle name="Normal 84 2 3" xfId="16554" xr:uid="{90C6B218-7E17-46CA-AC10-103C51AF08F5}"/>
    <cellStyle name="Normal 84 2 3 2" xfId="29652" xr:uid="{938A4D74-5560-4266-954C-C917A9ABF999}"/>
    <cellStyle name="Normal 84 2 4" xfId="7423" xr:uid="{C47733F0-ADE2-4ADC-8E0F-B0B3C6B27171}"/>
    <cellStyle name="Normal 84 2 5" xfId="20576" xr:uid="{CDEDC0BD-460E-489B-AAFC-31E1557C45AC}"/>
    <cellStyle name="Normal 84 3" xfId="11233" xr:uid="{69A8F445-A229-4CD7-9CF3-48AB62CF4FCA}"/>
    <cellStyle name="Normal 84 3 2" xfId="24349" xr:uid="{40C7F6A5-4483-4352-B660-C647F0F8EE6D}"/>
    <cellStyle name="Normal 84 4" xfId="15026" xr:uid="{C804C014-1195-4FE5-B193-CB21720E6B3C}"/>
    <cellStyle name="Normal 84 4 2" xfId="28124" xr:uid="{FF81580B-4136-44B4-822F-D6A6185D9684}"/>
    <cellStyle name="Normal 84 5" xfId="5784" xr:uid="{7F6FD534-F2DF-4EA9-8608-AB8D35175BD6}"/>
    <cellStyle name="Normal 84 6" xfId="19001" xr:uid="{909732CB-CB19-4F4E-875B-0454CF161821}"/>
    <cellStyle name="Normal 85" xfId="2367" xr:uid="{00000000-0005-0000-0000-0000F7130000}"/>
    <cellStyle name="Normal 85 2" xfId="3993" xr:uid="{00000000-0005-0000-0000-0000F8130000}"/>
    <cellStyle name="Normal 85 2 2" xfId="12765" xr:uid="{A0044968-BF56-476A-90EB-9800758ED18D}"/>
    <cellStyle name="Normal 85 2 2 2" xfId="25873" xr:uid="{2334840B-8C34-4AE6-9D46-937E083F3DB9}"/>
    <cellStyle name="Normal 85 2 3" xfId="16555" xr:uid="{02BC24EE-6B5B-4071-A2F6-364CDC4B53E4}"/>
    <cellStyle name="Normal 85 2 3 2" xfId="29653" xr:uid="{D02C4976-2B66-4174-BD24-D1ACE93449A8}"/>
    <cellStyle name="Normal 85 2 4" xfId="7424" xr:uid="{541C024C-94AE-474D-8F63-E19B89A2CE9B}"/>
    <cellStyle name="Normal 85 2 5" xfId="20577" xr:uid="{9648742A-7FCB-4442-A4AA-A8F3DFB9AA55}"/>
    <cellStyle name="Normal 85 3" xfId="11234" xr:uid="{9265F3A6-C563-4393-80D4-706CB80BB88E}"/>
    <cellStyle name="Normal 85 3 2" xfId="24350" xr:uid="{5287C1B4-07AC-4E2C-9D79-53BFF0BE659A}"/>
    <cellStyle name="Normal 85 4" xfId="15027" xr:uid="{377F8F7B-AD12-43EB-85BF-F68FBB697D8F}"/>
    <cellStyle name="Normal 85 4 2" xfId="28125" xr:uid="{FAE5FE41-BCDE-4790-859B-250A3A5FFBEB}"/>
    <cellStyle name="Normal 85 5" xfId="5785" xr:uid="{759BA79C-8FFA-44E2-860B-32B0CB4664F1}"/>
    <cellStyle name="Normal 85 6" xfId="19002" xr:uid="{610F0C4C-7002-4362-B79A-134CD4CE5F06}"/>
    <cellStyle name="Normal 86" xfId="2368" xr:uid="{00000000-0005-0000-0000-0000F9130000}"/>
    <cellStyle name="Normal 86 2" xfId="3994" xr:uid="{00000000-0005-0000-0000-0000FA130000}"/>
    <cellStyle name="Normal 86 2 2" xfId="12766" xr:uid="{3A89632C-8096-47FC-B7B4-0D466C5BC1E0}"/>
    <cellStyle name="Normal 86 2 2 2" xfId="25874" xr:uid="{B277108B-F8C0-4A15-AEB5-D4BA1FB879AA}"/>
    <cellStyle name="Normal 86 2 3" xfId="16556" xr:uid="{85DD274D-A468-41CA-855B-19963F05CAAD}"/>
    <cellStyle name="Normal 86 2 3 2" xfId="29654" xr:uid="{C477616A-EFD2-4F10-9B39-50CA6E8B9991}"/>
    <cellStyle name="Normal 86 2 4" xfId="7425" xr:uid="{B613FC49-60D8-4BB8-A6F9-5F2C779A2B6E}"/>
    <cellStyle name="Normal 86 2 5" xfId="20578" xr:uid="{F4DE8422-BB70-4865-8192-B64085508B11}"/>
    <cellStyle name="Normal 86 3" xfId="11235" xr:uid="{AA4BC14D-2A60-430B-8D94-215106607D2E}"/>
    <cellStyle name="Normal 86 3 2" xfId="24351" xr:uid="{9243C7B6-3AF9-46EB-95CB-02CCE1A777B0}"/>
    <cellStyle name="Normal 86 4" xfId="15028" xr:uid="{7562DC50-E832-4E51-BA7A-9B3406FEB311}"/>
    <cellStyle name="Normal 86 4 2" xfId="28126" xr:uid="{4F7794BC-96C2-41BE-A661-CA1CB166EAF2}"/>
    <cellStyle name="Normal 86 5" xfId="5786" xr:uid="{D58349B6-70A6-4FC0-8D09-8903B21FEBAD}"/>
    <cellStyle name="Normal 86 6" xfId="19003" xr:uid="{EF5ED6E6-B23E-47AB-B1B4-3CD03475CEAF}"/>
    <cellStyle name="Normal 87" xfId="2369" xr:uid="{00000000-0005-0000-0000-0000FB130000}"/>
    <cellStyle name="Normal 87 2" xfId="3995" xr:uid="{00000000-0005-0000-0000-0000FC130000}"/>
    <cellStyle name="Normal 87 2 2" xfId="12767" xr:uid="{45AE6BAC-BF57-4483-9824-37609F40D7D9}"/>
    <cellStyle name="Normal 87 2 2 2" xfId="25875" xr:uid="{57491B2F-D386-430B-AFBD-8A61072DA3F5}"/>
    <cellStyle name="Normal 87 2 3" xfId="16557" xr:uid="{93EE1001-7A74-4D09-9569-742F154B9437}"/>
    <cellStyle name="Normal 87 2 3 2" xfId="29655" xr:uid="{87E05395-BA4E-41EE-A537-36001AEEBC49}"/>
    <cellStyle name="Normal 87 2 4" xfId="7426" xr:uid="{FE0434D2-04E8-4E67-9396-E7019C1EDE4D}"/>
    <cellStyle name="Normal 87 2 5" xfId="20579" xr:uid="{06257707-97D1-47F7-8913-2DA3C6C63A95}"/>
    <cellStyle name="Normal 87 3" xfId="11236" xr:uid="{B6B4C58C-FD57-4AC5-8BA8-3AB560E7E0E5}"/>
    <cellStyle name="Normal 87 3 2" xfId="24352" xr:uid="{1C42AA7C-6881-4A87-8C97-165C9DFDA3CA}"/>
    <cellStyle name="Normal 87 4" xfId="15029" xr:uid="{907254E4-84CB-48D2-81ED-E6F3D46A32EA}"/>
    <cellStyle name="Normal 87 4 2" xfId="28127" xr:uid="{B1461D65-A8D3-4818-B541-D199C1E26606}"/>
    <cellStyle name="Normal 87 5" xfId="5787" xr:uid="{3B038A17-1893-491C-9515-04FEA99AFD68}"/>
    <cellStyle name="Normal 87 6" xfId="19004" xr:uid="{7BDA8E5D-18FE-408D-8E6B-4CFC971895E4}"/>
    <cellStyle name="Normal 88" xfId="2370" xr:uid="{00000000-0005-0000-0000-0000FD130000}"/>
    <cellStyle name="Normal 88 2" xfId="3996" xr:uid="{00000000-0005-0000-0000-0000FE130000}"/>
    <cellStyle name="Normal 88 2 2" xfId="12768" xr:uid="{D4C3152F-0177-4694-8B9E-8F758BD661FB}"/>
    <cellStyle name="Normal 88 2 2 2" xfId="25876" xr:uid="{9A42709B-12D7-42F1-AFD5-C690A2538853}"/>
    <cellStyle name="Normal 88 2 3" xfId="16558" xr:uid="{6A7F9BBC-3060-444D-8508-E9E2CFF43433}"/>
    <cellStyle name="Normal 88 2 3 2" xfId="29656" xr:uid="{0CF5B7F4-AFE3-4A5B-9E6D-985E43457A53}"/>
    <cellStyle name="Normal 88 2 4" xfId="7427" xr:uid="{82C00778-34F7-4BAF-B850-ED8EB1A48118}"/>
    <cellStyle name="Normal 88 2 5" xfId="20580" xr:uid="{C06C17B7-0559-4CC4-A7D6-9A986F931B3A}"/>
    <cellStyle name="Normal 88 3" xfId="11237" xr:uid="{4C9CC041-AFD3-4E9F-BFA0-4440E93C34F1}"/>
    <cellStyle name="Normal 88 3 2" xfId="24353" xr:uid="{81088461-11C9-430D-9D73-FB012C56F5EE}"/>
    <cellStyle name="Normal 88 4" xfId="15030" xr:uid="{B31DA6AD-B05C-49B5-B392-D3F2A3231FB5}"/>
    <cellStyle name="Normal 88 4 2" xfId="28128" xr:uid="{12888605-5510-4EA7-AD45-8967DABF974E}"/>
    <cellStyle name="Normal 88 5" xfId="5788" xr:uid="{D1C44114-C295-4C2F-A6BE-919C09F6779B}"/>
    <cellStyle name="Normal 88 6" xfId="19005" xr:uid="{059A73A0-E186-4FCC-A4AF-51EEA2298562}"/>
    <cellStyle name="Normal 89" xfId="2371" xr:uid="{00000000-0005-0000-0000-0000FF130000}"/>
    <cellStyle name="Normal 89 2" xfId="3997" xr:uid="{00000000-0005-0000-0000-000000140000}"/>
    <cellStyle name="Normal 89 2 2" xfId="12769" xr:uid="{3458DFA2-5DD3-4284-9E46-A4C4BF47825F}"/>
    <cellStyle name="Normal 89 2 2 2" xfId="25877" xr:uid="{4EAE12AC-089D-4E3B-83B8-10CFCD12F061}"/>
    <cellStyle name="Normal 89 2 3" xfId="16559" xr:uid="{669F6B96-2F74-4C56-BB00-95F9ADBD4F13}"/>
    <cellStyle name="Normal 89 2 3 2" xfId="29657" xr:uid="{1BCB37A4-8DB9-4909-9799-9A60F50007FB}"/>
    <cellStyle name="Normal 89 2 4" xfId="7428" xr:uid="{F52CD1C9-3A55-4487-A325-CE6C1A8688BC}"/>
    <cellStyle name="Normal 89 2 5" xfId="20581" xr:uid="{33244D7D-D883-4274-8C01-9F6F165D6B45}"/>
    <cellStyle name="Normal 89 3" xfId="11238" xr:uid="{01DC791B-1892-49FE-9C7D-665CDC12D25C}"/>
    <cellStyle name="Normal 89 3 2" xfId="24354" xr:uid="{2228D1E1-5AC3-48FB-BFD1-E5C4E499B9AD}"/>
    <cellStyle name="Normal 89 4" xfId="15031" xr:uid="{9595F9D7-089F-4640-AEE2-0D7E7B0DFDD6}"/>
    <cellStyle name="Normal 89 4 2" xfId="28129" xr:uid="{D2B119B1-8351-47A4-92DB-C03C43F434DE}"/>
    <cellStyle name="Normal 89 5" xfId="5789" xr:uid="{4D9E66AB-7CB0-4C2F-BACF-E9E7497087FB}"/>
    <cellStyle name="Normal 89 6" xfId="19006" xr:uid="{E28E8DCF-D3F7-42E4-AAA4-5E9E178348F2}"/>
    <cellStyle name="Normal 9" xfId="15" xr:uid="{00000000-0005-0000-0000-000001140000}"/>
    <cellStyle name="Normal 9 2" xfId="3910" xr:uid="{00000000-0005-0000-0000-000002140000}"/>
    <cellStyle name="Normal 9 2 2" xfId="12689" xr:uid="{EAF72D09-3068-4C96-A62B-AB2D312B53E0}"/>
    <cellStyle name="Normal 9 2 2 2" xfId="25797" xr:uid="{C4C0F506-017E-4233-9B06-3688C0472C47}"/>
    <cellStyle name="Normal 9 2 3" xfId="16479" xr:uid="{02F6CD55-65A9-4075-AB7A-82E1A729878C}"/>
    <cellStyle name="Normal 9 2 3 2" xfId="29577" xr:uid="{9D7ABE24-59F4-4D73-94A5-11CC410E4C98}"/>
    <cellStyle name="Normal 9 2 4" xfId="7348" xr:uid="{209F9A92-0839-47E6-AEDA-C378A58A160D}"/>
    <cellStyle name="Normal 9 2 5" xfId="20501" xr:uid="{0B51C76F-B26E-43C3-9B74-9B5FAA87070B}"/>
    <cellStyle name="Normal 9 3" xfId="2284" xr:uid="{00000000-0005-0000-0000-000003140000}"/>
    <cellStyle name="Normal 9 3 2" xfId="14951" xr:uid="{E4A57E7C-71F9-4FBB-A8FA-80A0A0C048D9}"/>
    <cellStyle name="Normal 9 3 2 2" xfId="28049" xr:uid="{BD909DD0-C5EA-4810-81A6-B2D6575C4476}"/>
    <cellStyle name="Normal 9 3 3" xfId="11158" xr:uid="{07588A89-FE82-4A80-9C33-56A60793C036}"/>
    <cellStyle name="Normal 9 3 4" xfId="24274" xr:uid="{5A1F9174-7974-431C-A3D5-4C06D8943A6F}"/>
    <cellStyle name="Normal 9 4" xfId="10527" xr:uid="{82CDFD19-4ABB-449E-8CC8-D389577FF256}"/>
    <cellStyle name="Normal 9 4 2" xfId="23668" xr:uid="{5CA450FF-2E40-4238-A66B-CA086758BD05}"/>
    <cellStyle name="Normal 9 5" xfId="14474" xr:uid="{1C8A8622-41B0-4EB0-A52A-7529C405C8E3}"/>
    <cellStyle name="Normal 9 5 2" xfId="27573" xr:uid="{EE65DCD2-DA98-46DC-BF9E-08B1302C357F}"/>
    <cellStyle name="Normal 9 6" xfId="5709" xr:uid="{8783CC0B-7BCD-48AD-9250-95D3D79439EA}"/>
    <cellStyle name="Normal 9 7" xfId="18926" xr:uid="{47BAEC97-5CA8-4491-967F-910AC9E76CF5}"/>
    <cellStyle name="Normal 90" xfId="2372" xr:uid="{00000000-0005-0000-0000-000004140000}"/>
    <cellStyle name="Normal 90 2" xfId="3998" xr:uid="{00000000-0005-0000-0000-000005140000}"/>
    <cellStyle name="Normal 90 2 2" xfId="12770" xr:uid="{1A9FB45C-4FC6-4F02-97F6-B2417713F3BC}"/>
    <cellStyle name="Normal 90 2 2 2" xfId="25878" xr:uid="{BC5EB4ED-33B8-4C15-AC0C-F2C720837E0B}"/>
    <cellStyle name="Normal 90 2 3" xfId="16560" xr:uid="{1D751128-F930-4E74-A2C6-942798FA4706}"/>
    <cellStyle name="Normal 90 2 3 2" xfId="29658" xr:uid="{B42B3CCD-D0FD-402E-86B6-68164584EB75}"/>
    <cellStyle name="Normal 90 2 4" xfId="7429" xr:uid="{8E99CB95-7835-408A-B4C2-C4329292D1F9}"/>
    <cellStyle name="Normal 90 2 5" xfId="20582" xr:uid="{C6870618-820E-4536-9D39-1333BA570070}"/>
    <cellStyle name="Normal 90 3" xfId="11239" xr:uid="{3462F24B-0F64-429B-A7B8-BE1B9666E497}"/>
    <cellStyle name="Normal 90 3 2" xfId="24355" xr:uid="{E9CE0D4F-7989-454D-AEB6-DDF2286994F9}"/>
    <cellStyle name="Normal 90 4" xfId="15032" xr:uid="{3AF5FDE4-E0D6-42CB-9FAF-49C2D36E91AE}"/>
    <cellStyle name="Normal 90 4 2" xfId="28130" xr:uid="{AC4E82B6-CE8C-49A1-A6B1-542E0A1C8DC4}"/>
    <cellStyle name="Normal 90 5" xfId="5790" xr:uid="{D61C1173-D78C-4977-B80A-0E18E526E348}"/>
    <cellStyle name="Normal 90 6" xfId="19007" xr:uid="{7939DF00-F571-40F3-8AED-AF1D02EA88FD}"/>
    <cellStyle name="Normal 91" xfId="2373" xr:uid="{00000000-0005-0000-0000-000006140000}"/>
    <cellStyle name="Normal 91 2" xfId="3999" xr:uid="{00000000-0005-0000-0000-000007140000}"/>
    <cellStyle name="Normal 91 2 2" xfId="12771" xr:uid="{64F9E4E1-E033-4C9A-AEC0-C6066559DE44}"/>
    <cellStyle name="Normal 91 2 2 2" xfId="25879" xr:uid="{E34A3579-F376-409F-A246-68489553FBC2}"/>
    <cellStyle name="Normal 91 2 3" xfId="16561" xr:uid="{1AE129B3-04A4-46D7-9069-0589EB176EA4}"/>
    <cellStyle name="Normal 91 2 3 2" xfId="29659" xr:uid="{15C4A2C6-5C0C-4053-86C4-B9A4D3C58CA3}"/>
    <cellStyle name="Normal 91 2 4" xfId="7430" xr:uid="{D8CB029F-49B4-4087-B62E-DCF33CB6CFF5}"/>
    <cellStyle name="Normal 91 2 5" xfId="20583" xr:uid="{C747D6CE-8139-4D65-AEFC-BCD9FCD77292}"/>
    <cellStyle name="Normal 91 3" xfId="11240" xr:uid="{4A922AF8-2E56-450B-B0E8-8DA54512F071}"/>
    <cellStyle name="Normal 91 3 2" xfId="24356" xr:uid="{63EB3B59-C050-41F5-9F74-7B868C0E0610}"/>
    <cellStyle name="Normal 91 4" xfId="15033" xr:uid="{303AFF31-A3F1-439A-B224-9374B036D4DB}"/>
    <cellStyle name="Normal 91 4 2" xfId="28131" xr:uid="{60B6E807-5388-40B5-82FE-CC15BDB54B35}"/>
    <cellStyle name="Normal 91 5" xfId="5791" xr:uid="{27B0A083-CA78-47A5-AD72-2296BB18268E}"/>
    <cellStyle name="Normal 91 6" xfId="19008" xr:uid="{9CB25C72-1150-44F3-A1E9-D01C9263377C}"/>
    <cellStyle name="Normal 92" xfId="2374" xr:uid="{00000000-0005-0000-0000-000008140000}"/>
    <cellStyle name="Normal 92 2" xfId="4000" xr:uid="{00000000-0005-0000-0000-000009140000}"/>
    <cellStyle name="Normal 92 2 2" xfId="12772" xr:uid="{7C3FE265-1D9D-4ADB-895C-99137DF65AB3}"/>
    <cellStyle name="Normal 92 2 2 2" xfId="25880" xr:uid="{EEF3716B-BBF0-4855-B8EC-CD77FD435AD0}"/>
    <cellStyle name="Normal 92 2 3" xfId="16562" xr:uid="{251BD7D1-B7AF-44DD-AF6F-A4E3033176FA}"/>
    <cellStyle name="Normal 92 2 3 2" xfId="29660" xr:uid="{5EAF6C94-FE88-4F03-A4E1-36E614260C3D}"/>
    <cellStyle name="Normal 92 2 4" xfId="7431" xr:uid="{3C272E1E-B8A2-44F1-88B3-33E4E4AAC1D1}"/>
    <cellStyle name="Normal 92 2 5" xfId="20584" xr:uid="{12572457-4E8C-4DC3-94D2-9E1122A6F8FD}"/>
    <cellStyle name="Normal 92 3" xfId="11241" xr:uid="{33236422-C96A-4D58-8B5C-3A86CDCC9A49}"/>
    <cellStyle name="Normal 92 3 2" xfId="24357" xr:uid="{4C4D7BD4-472C-44C5-8EE2-9D5ADDE5FE56}"/>
    <cellStyle name="Normal 92 4" xfId="15034" xr:uid="{39BDA6DA-1CBC-4FB9-BC6E-1C1DFC94518E}"/>
    <cellStyle name="Normal 92 4 2" xfId="28132" xr:uid="{6E1AFB74-230E-46DA-9679-AD4672A0DDF5}"/>
    <cellStyle name="Normal 92 5" xfId="5792" xr:uid="{71B04162-01B4-403F-A9A8-99E55FD4A4E7}"/>
    <cellStyle name="Normal 92 6" xfId="19009" xr:uid="{161AA5D7-FA41-4BF0-940F-2B8C33629259}"/>
    <cellStyle name="Normal 93" xfId="2375" xr:uid="{00000000-0005-0000-0000-00000A140000}"/>
    <cellStyle name="Normal 93 2" xfId="4001" xr:uid="{00000000-0005-0000-0000-00000B140000}"/>
    <cellStyle name="Normal 93 2 2" xfId="12773" xr:uid="{A5A53D1D-A9ED-4455-B27A-B1B0125CF431}"/>
    <cellStyle name="Normal 93 2 2 2" xfId="25881" xr:uid="{5D5739F6-0B04-401B-8016-FA777193E779}"/>
    <cellStyle name="Normal 93 2 3" xfId="16563" xr:uid="{15DE757C-47E5-482A-88E5-ACC174767F6F}"/>
    <cellStyle name="Normal 93 2 3 2" xfId="29661" xr:uid="{FD6AC7DF-4C69-4A2C-9E00-8EFBCB88ED5D}"/>
    <cellStyle name="Normal 93 2 4" xfId="7432" xr:uid="{71D77309-04A1-49E2-AE37-1D6C8941033C}"/>
    <cellStyle name="Normal 93 2 5" xfId="20585" xr:uid="{918E397A-D2FB-4327-BE9F-B7755DB284BE}"/>
    <cellStyle name="Normal 93 3" xfId="11242" xr:uid="{A0EA2986-F5D2-4A1C-BB4B-D0308E112073}"/>
    <cellStyle name="Normal 93 3 2" xfId="24358" xr:uid="{BD8C7C5D-3A1B-46A9-A4E6-6E88C856D0C9}"/>
    <cellStyle name="Normal 93 4" xfId="15035" xr:uid="{C9F2B015-2369-49F3-ACA6-93ABCE8B3889}"/>
    <cellStyle name="Normal 93 4 2" xfId="28133" xr:uid="{40C0EC1F-1826-4770-848F-63722BD4FECC}"/>
    <cellStyle name="Normal 93 5" xfId="5793" xr:uid="{2B6024AE-B525-488B-BB23-A0D6CB78B52D}"/>
    <cellStyle name="Normal 93 6" xfId="19010" xr:uid="{45F9B529-FC94-48DD-B007-0AA171426D7E}"/>
    <cellStyle name="Normal 94" xfId="2376" xr:uid="{00000000-0005-0000-0000-00000C140000}"/>
    <cellStyle name="Normal 94 2" xfId="4002" xr:uid="{00000000-0005-0000-0000-00000D140000}"/>
    <cellStyle name="Normal 94 2 2" xfId="12774" xr:uid="{33D00E41-0C37-49D9-A9D4-8E260D20EE75}"/>
    <cellStyle name="Normal 94 2 2 2" xfId="25882" xr:uid="{0F3D104F-A884-4B90-A1A8-A1EA11A09073}"/>
    <cellStyle name="Normal 94 2 3" xfId="16564" xr:uid="{8E6992D4-64F4-4150-B3C6-DE8CAF59B235}"/>
    <cellStyle name="Normal 94 2 3 2" xfId="29662" xr:uid="{13B088FB-4861-4A49-9363-E663D65A7663}"/>
    <cellStyle name="Normal 94 2 4" xfId="7433" xr:uid="{191610CA-7333-4E44-8AF2-F6FBFF50C8A7}"/>
    <cellStyle name="Normal 94 2 5" xfId="20586" xr:uid="{F1B30DE6-3EE5-4DDB-A99C-E09F81F16B5E}"/>
    <cellStyle name="Normal 94 3" xfId="11243" xr:uid="{4E8A5CCE-F406-4873-813D-CAAFF8CA6FE0}"/>
    <cellStyle name="Normal 94 3 2" xfId="24359" xr:uid="{447A46DC-ED41-4983-A97C-0E1C8BB1F6FF}"/>
    <cellStyle name="Normal 94 4" xfId="15036" xr:uid="{7CDB471B-0B29-4A9C-8D06-521A3F68F66F}"/>
    <cellStyle name="Normal 94 4 2" xfId="28134" xr:uid="{C85E0B57-F5F5-425F-AE18-44D92FBA119B}"/>
    <cellStyle name="Normal 94 5" xfId="5794" xr:uid="{0A498BCC-01F3-4610-AE19-22937E2EED99}"/>
    <cellStyle name="Normal 94 6" xfId="19011" xr:uid="{81F3E9E2-84DA-4407-861A-FC143EF838C4}"/>
    <cellStyle name="Normal 95" xfId="2377" xr:uid="{00000000-0005-0000-0000-00000E140000}"/>
    <cellStyle name="Normal 95 2" xfId="4003" xr:uid="{00000000-0005-0000-0000-00000F140000}"/>
    <cellStyle name="Normal 95 2 2" xfId="12775" xr:uid="{C108A207-440F-4D7B-B08E-9E95B01C7C8E}"/>
    <cellStyle name="Normal 95 2 2 2" xfId="25883" xr:uid="{55422F17-3265-412A-9EDE-1E1C72828A9B}"/>
    <cellStyle name="Normal 95 2 3" xfId="16565" xr:uid="{6CD56512-3D1C-45B6-ABE3-F8174C5D105F}"/>
    <cellStyle name="Normal 95 2 3 2" xfId="29663" xr:uid="{713DA34E-1487-4090-9049-23A43F62B5C5}"/>
    <cellStyle name="Normal 95 2 4" xfId="7434" xr:uid="{46797C34-B8BE-46AA-B6EC-49CCDA46FF33}"/>
    <cellStyle name="Normal 95 2 5" xfId="20587" xr:uid="{61E6B093-8C34-4265-9958-FAB802E63FEC}"/>
    <cellStyle name="Normal 95 3" xfId="11244" xr:uid="{18293AAB-BD17-454D-B0DA-C5093CA7F103}"/>
    <cellStyle name="Normal 95 3 2" xfId="24360" xr:uid="{7982803A-7E0E-4F74-8078-7E6AEBDACEBA}"/>
    <cellStyle name="Normal 95 4" xfId="15037" xr:uid="{82447DE5-7E28-410A-87AB-08424D98851F}"/>
    <cellStyle name="Normal 95 4 2" xfId="28135" xr:uid="{4C5C8F80-8184-4074-B9CB-4CDDF5E4D039}"/>
    <cellStyle name="Normal 95 5" xfId="5795" xr:uid="{6A522345-EF06-47D2-8EBF-4841E82896C7}"/>
    <cellStyle name="Normal 95 6" xfId="19012" xr:uid="{9E8E4390-7A1E-432A-9AD2-DA167EE2CEBC}"/>
    <cellStyle name="Normal 96" xfId="2378" xr:uid="{00000000-0005-0000-0000-000010140000}"/>
    <cellStyle name="Normal 96 2" xfId="4004" xr:uid="{00000000-0005-0000-0000-000011140000}"/>
    <cellStyle name="Normal 96 2 2" xfId="12776" xr:uid="{F6092A5A-8E8B-4B79-B75A-A6216F72CE07}"/>
    <cellStyle name="Normal 96 2 2 2" xfId="25884" xr:uid="{A9F3BBD7-7634-45FC-A299-BE889E94D9E7}"/>
    <cellStyle name="Normal 96 2 3" xfId="16566" xr:uid="{E7E6E051-3712-4D03-AC56-82CE2F496BEA}"/>
    <cellStyle name="Normal 96 2 3 2" xfId="29664" xr:uid="{EEBA3AF2-E121-4571-8C3D-623903988D1D}"/>
    <cellStyle name="Normal 96 2 4" xfId="7435" xr:uid="{FBDC89D8-330F-46A6-B3CB-F94A5060267C}"/>
    <cellStyle name="Normal 96 2 5" xfId="20588" xr:uid="{689731C6-8FC5-485E-B163-51B71FFC5778}"/>
    <cellStyle name="Normal 96 3" xfId="11245" xr:uid="{6DCC65DC-CA30-4485-B46F-A7B775581E59}"/>
    <cellStyle name="Normal 96 3 2" xfId="24361" xr:uid="{EBD77A3C-B437-4884-BCCC-AD527A18DE97}"/>
    <cellStyle name="Normal 96 4" xfId="15038" xr:uid="{61C9DB3E-7584-444C-8D90-C177526FD163}"/>
    <cellStyle name="Normal 96 4 2" xfId="28136" xr:uid="{DA79F1F8-EA76-40FA-BE0D-94E9D2AC4D78}"/>
    <cellStyle name="Normal 96 5" xfId="5796" xr:uid="{D640A560-C6B0-4021-968F-97943A703FF5}"/>
    <cellStyle name="Normal 96 6" xfId="19013" xr:uid="{3A14BDF1-985B-4667-B769-3E4354CD3018}"/>
    <cellStyle name="Normal 97" xfId="2380" xr:uid="{00000000-0005-0000-0000-000012140000}"/>
    <cellStyle name="Normal 97 2" xfId="4006" xr:uid="{00000000-0005-0000-0000-000013140000}"/>
    <cellStyle name="Normal 97 2 2" xfId="12777" xr:uid="{09B44BD0-282A-4E37-995A-219395A8ED47}"/>
    <cellStyle name="Normal 97 2 2 2" xfId="25885" xr:uid="{92961DDA-D0B9-4869-A933-901F3B429F24}"/>
    <cellStyle name="Normal 97 2 3" xfId="16567" xr:uid="{D0CAA13E-42AA-4418-9B66-AABA9C9611A2}"/>
    <cellStyle name="Normal 97 2 3 2" xfId="29665" xr:uid="{0128C37E-490A-4F5F-A21F-DC80F667ED00}"/>
    <cellStyle name="Normal 97 2 4" xfId="7436" xr:uid="{8A46A908-42D8-4516-BB14-8F06CFC96A1F}"/>
    <cellStyle name="Normal 97 2 5" xfId="20589" xr:uid="{3B0987AC-6847-44BF-81BE-03E7D645A4F4}"/>
    <cellStyle name="Normal 97 3" xfId="11246" xr:uid="{96D9F501-8AF0-4152-976B-852BF1459BE1}"/>
    <cellStyle name="Normal 97 3 2" xfId="24362" xr:uid="{B6238006-ECD8-47F6-88F6-53E46CE33A1F}"/>
    <cellStyle name="Normal 97 4" xfId="15039" xr:uid="{4F7820D8-E432-4718-9DB5-E672D3055C34}"/>
    <cellStyle name="Normal 97 4 2" xfId="28137" xr:uid="{96AACF94-F23C-45C7-8169-111B51663D4D}"/>
    <cellStyle name="Normal 97 5" xfId="5797" xr:uid="{1802236A-22CA-437A-BBBC-A2D0383C74B2}"/>
    <cellStyle name="Normal 97 6" xfId="19014" xr:uid="{92B55D90-AC3B-4D30-ABDB-7D43C6272DEB}"/>
    <cellStyle name="Normal 98" xfId="2381" xr:uid="{00000000-0005-0000-0000-000014140000}"/>
    <cellStyle name="Normal 98 2" xfId="4007" xr:uid="{00000000-0005-0000-0000-000015140000}"/>
    <cellStyle name="Normal 98 2 2" xfId="12778" xr:uid="{141F02B5-7313-4CC8-9471-C12F07BE1D86}"/>
    <cellStyle name="Normal 98 2 2 2" xfId="25886" xr:uid="{41C573AF-87CB-4290-A390-F1FFDB85071E}"/>
    <cellStyle name="Normal 98 2 3" xfId="16568" xr:uid="{DD908D9E-A942-4FA7-A662-5F44A02A3ED9}"/>
    <cellStyle name="Normal 98 2 3 2" xfId="29666" xr:uid="{4361F11E-B7B4-4487-9BB8-07E3DE325ACF}"/>
    <cellStyle name="Normal 98 2 4" xfId="7437" xr:uid="{166BEB10-5A3F-4A82-9FB5-619C0370E711}"/>
    <cellStyle name="Normal 98 2 5" xfId="20590" xr:uid="{4F3D4938-25B4-4F1A-91F7-921775744DA3}"/>
    <cellStyle name="Normal 98 3" xfId="11247" xr:uid="{2DA6AEA9-9C88-4A21-95AC-E366710436F6}"/>
    <cellStyle name="Normal 98 3 2" xfId="24363" xr:uid="{2FE829E0-2C3E-4E64-B2C5-C311235E827D}"/>
    <cellStyle name="Normal 98 4" xfId="15040" xr:uid="{ECCEB94F-0C7F-4EEB-90FA-F2980B1FDA5C}"/>
    <cellStyle name="Normal 98 4 2" xfId="28138" xr:uid="{498D205F-EC59-4979-BEC4-33C88C8F8CAD}"/>
    <cellStyle name="Normal 98 5" xfId="5798" xr:uid="{FA8B8F2E-265B-425D-A057-B1C7B2F88E5A}"/>
    <cellStyle name="Normal 98 6" xfId="19015" xr:uid="{E877F985-4CDE-416B-89A4-D1D095AA74BC}"/>
    <cellStyle name="Normal 99" xfId="2382" xr:uid="{00000000-0005-0000-0000-000016140000}"/>
    <cellStyle name="Normal 99 2" xfId="4008" xr:uid="{00000000-0005-0000-0000-000017140000}"/>
    <cellStyle name="Normal 99 2 2" xfId="12779" xr:uid="{DE07EB5F-7917-4ADE-A13E-35ED9A0FB0B6}"/>
    <cellStyle name="Normal 99 2 2 2" xfId="25887" xr:uid="{D7F43DFD-E193-4D3D-B885-F5BFB4F1A7FF}"/>
    <cellStyle name="Normal 99 2 3" xfId="16569" xr:uid="{72072451-545E-4F68-A4F9-8637DC501D54}"/>
    <cellStyle name="Normal 99 2 3 2" xfId="29667" xr:uid="{1F7C4800-023B-4A6B-8F07-62DF4D474DA1}"/>
    <cellStyle name="Normal 99 2 4" xfId="7438" xr:uid="{639DC243-2D69-4C4D-A465-D9903AD6A605}"/>
    <cellStyle name="Normal 99 2 5" xfId="20591" xr:uid="{06A5EDB1-82A6-4A14-97FE-8FACE6548C0E}"/>
    <cellStyle name="Normal 99 3" xfId="11248" xr:uid="{EB0BA2AE-6585-4F45-8589-70E74C0C713E}"/>
    <cellStyle name="Normal 99 3 2" xfId="24364" xr:uid="{D52C5F92-9896-4EBC-BCE4-2F20CEE9E923}"/>
    <cellStyle name="Normal 99 4" xfId="15041" xr:uid="{A187B9BC-1963-45F2-9E56-2F6CB08664ED}"/>
    <cellStyle name="Normal 99 4 2" xfId="28139" xr:uid="{BDDF86E7-B31D-4654-A9C2-D7599873188C}"/>
    <cellStyle name="Normal 99 5" xfId="5799" xr:uid="{76AA5284-E1EC-4FFD-8DAC-BD532760FCBD}"/>
    <cellStyle name="Normal 99 6" xfId="19016" xr:uid="{65DF620C-91DB-450D-AB3D-15C55791B193}"/>
    <cellStyle name="Normal Tiger" xfId="1413" xr:uid="{00000000-0005-0000-0000-000018140000}"/>
    <cellStyle name="Normale 10" xfId="1414" xr:uid="{00000000-0005-0000-0000-000019140000}"/>
    <cellStyle name="Normale 10 2" xfId="104" xr:uid="{00000000-0005-0000-0000-00001A140000}"/>
    <cellStyle name="Normale 11" xfId="1627" xr:uid="{00000000-0005-0000-0000-00001B140000}"/>
    <cellStyle name="Normale 11 2" xfId="1761" xr:uid="{00000000-0005-0000-0000-00001C140000}"/>
    <cellStyle name="Normale 11 3" xfId="1760" xr:uid="{00000000-0005-0000-0000-00001D140000}"/>
    <cellStyle name="Normale 12" xfId="103" xr:uid="{00000000-0005-0000-0000-00001E140000}"/>
    <cellStyle name="Normale 13" xfId="1696" xr:uid="{00000000-0005-0000-0000-00001F140000}"/>
    <cellStyle name="Normale 13 2" xfId="1762" xr:uid="{00000000-0005-0000-0000-000020140000}"/>
    <cellStyle name="Normale 14" xfId="1697" xr:uid="{00000000-0005-0000-0000-000021140000}"/>
    <cellStyle name="Normale 14 2" xfId="1763" xr:uid="{00000000-0005-0000-0000-000022140000}"/>
    <cellStyle name="Normale 15" xfId="1753" xr:uid="{00000000-0005-0000-0000-000023140000}"/>
    <cellStyle name="Normale 15 2" xfId="1415" xr:uid="{00000000-0005-0000-0000-000024140000}"/>
    <cellStyle name="Normale 15 3" xfId="1764" xr:uid="{00000000-0005-0000-0000-000025140000}"/>
    <cellStyle name="Normale 16" xfId="1416" xr:uid="{00000000-0005-0000-0000-000026140000}"/>
    <cellStyle name="Normale 16 2" xfId="1765" xr:uid="{00000000-0005-0000-0000-000027140000}"/>
    <cellStyle name="Normale 17" xfId="1754" xr:uid="{00000000-0005-0000-0000-000028140000}"/>
    <cellStyle name="Normale 17 2" xfId="1766" xr:uid="{00000000-0005-0000-0000-000029140000}"/>
    <cellStyle name="Normale 18" xfId="1755" xr:uid="{00000000-0005-0000-0000-00002A140000}"/>
    <cellStyle name="Normale 18 2" xfId="1767" xr:uid="{00000000-0005-0000-0000-00002B140000}"/>
    <cellStyle name="Normale 19" xfId="1756" xr:uid="{00000000-0005-0000-0000-00002C140000}"/>
    <cellStyle name="Normale 19 2" xfId="1768" xr:uid="{00000000-0005-0000-0000-00002D140000}"/>
    <cellStyle name="Normale 2" xfId="41" xr:uid="{00000000-0005-0000-0000-00002E140000}"/>
    <cellStyle name="Normale 2 2" xfId="1417" xr:uid="{00000000-0005-0000-0000-00002F140000}"/>
    <cellStyle name="Normale 2 3" xfId="1680" xr:uid="{00000000-0005-0000-0000-000030140000}"/>
    <cellStyle name="Normale 2_Analisi Swap Spa-Ita" xfId="1746" xr:uid="{00000000-0005-0000-0000-000031140000}"/>
    <cellStyle name="Normale 20" xfId="1757" xr:uid="{00000000-0005-0000-0000-000032140000}"/>
    <cellStyle name="Normale 20 2" xfId="1837" xr:uid="{00000000-0005-0000-0000-000033140000}"/>
    <cellStyle name="Normale 20 3" xfId="1854" xr:uid="{00000000-0005-0000-0000-000034140000}"/>
    <cellStyle name="Normale 21" xfId="1758" xr:uid="{00000000-0005-0000-0000-000035140000}"/>
    <cellStyle name="Normale 21 2" xfId="1838" xr:uid="{00000000-0005-0000-0000-000036140000}"/>
    <cellStyle name="Normale 22" xfId="1780" xr:uid="{00000000-0005-0000-0000-000037140000}"/>
    <cellStyle name="Normale 22 2" xfId="1840" xr:uid="{00000000-0005-0000-0000-000038140000}"/>
    <cellStyle name="Normale 23" xfId="1784" xr:uid="{00000000-0005-0000-0000-000039140000}"/>
    <cellStyle name="Normale 24" xfId="1785" xr:uid="{00000000-0005-0000-0000-00003A140000}"/>
    <cellStyle name="Normale 24 2" xfId="1844" xr:uid="{00000000-0005-0000-0000-00003B140000}"/>
    <cellStyle name="Normale 25" xfId="1786" xr:uid="{00000000-0005-0000-0000-00003C140000}"/>
    <cellStyle name="Normale 25 2" xfId="1845" xr:uid="{00000000-0005-0000-0000-00003D140000}"/>
    <cellStyle name="Normale 26" xfId="1787" xr:uid="{00000000-0005-0000-0000-00003E140000}"/>
    <cellStyle name="Normale 26 2" xfId="1846" xr:uid="{00000000-0005-0000-0000-00003F140000}"/>
    <cellStyle name="Normale 27" xfId="1856" xr:uid="{00000000-0005-0000-0000-000040140000}"/>
    <cellStyle name="Normale 28" xfId="1857" xr:uid="{00000000-0005-0000-0000-000041140000}"/>
    <cellStyle name="Normale 29" xfId="1858" xr:uid="{00000000-0005-0000-0000-000042140000}"/>
    <cellStyle name="Normale 3" xfId="1418" xr:uid="{00000000-0005-0000-0000-000043140000}"/>
    <cellStyle name="Normale 3 2" xfId="1419" xr:uid="{00000000-0005-0000-0000-000044140000}"/>
    <cellStyle name="Normale 3 2 2" xfId="1769" xr:uid="{00000000-0005-0000-0000-000045140000}"/>
    <cellStyle name="Normale 30" xfId="1859" xr:uid="{00000000-0005-0000-0000-000046140000}"/>
    <cellStyle name="Normale 31" xfId="1860" xr:uid="{00000000-0005-0000-0000-000047140000}"/>
    <cellStyle name="Normale 32" xfId="1861" xr:uid="{00000000-0005-0000-0000-000048140000}"/>
    <cellStyle name="Normale 33" xfId="1863" xr:uid="{00000000-0005-0000-0000-000049140000}"/>
    <cellStyle name="Normale 34" xfId="1864" xr:uid="{00000000-0005-0000-0000-00004A140000}"/>
    <cellStyle name="Normale 35" xfId="1865" xr:uid="{00000000-0005-0000-0000-00004B140000}"/>
    <cellStyle name="Normale 36" xfId="1866" xr:uid="{00000000-0005-0000-0000-00004C140000}"/>
    <cellStyle name="Normale 37" xfId="1867" xr:uid="{00000000-0005-0000-0000-00004D140000}"/>
    <cellStyle name="Normale 38" xfId="1868" xr:uid="{00000000-0005-0000-0000-00004E140000}"/>
    <cellStyle name="Normale 39" xfId="1869" xr:uid="{00000000-0005-0000-0000-00004F140000}"/>
    <cellStyle name="Normale 4" xfId="1420" xr:uid="{00000000-0005-0000-0000-000050140000}"/>
    <cellStyle name="Normale 4 2" xfId="1747" xr:uid="{00000000-0005-0000-0000-000051140000}"/>
    <cellStyle name="Normale 40" xfId="1870" xr:uid="{00000000-0005-0000-0000-000052140000}"/>
    <cellStyle name="Normale 41" xfId="1871" xr:uid="{00000000-0005-0000-0000-000053140000}"/>
    <cellStyle name="Normale 42" xfId="1872" xr:uid="{00000000-0005-0000-0000-000054140000}"/>
    <cellStyle name="Normale 43" xfId="1873" xr:uid="{00000000-0005-0000-0000-000055140000}"/>
    <cellStyle name="Normale 44" xfId="1874" xr:uid="{00000000-0005-0000-0000-000056140000}"/>
    <cellStyle name="Normale 45" xfId="1875" xr:uid="{00000000-0005-0000-0000-000057140000}"/>
    <cellStyle name="Normale 46" xfId="1876" xr:uid="{00000000-0005-0000-0000-000058140000}"/>
    <cellStyle name="Normale 47" xfId="1877" xr:uid="{00000000-0005-0000-0000-000059140000}"/>
    <cellStyle name="Normale 48" xfId="1878" xr:uid="{00000000-0005-0000-0000-00005A140000}"/>
    <cellStyle name="Normale 49" xfId="1879" xr:uid="{00000000-0005-0000-0000-00005B140000}"/>
    <cellStyle name="Normale 5" xfId="1421" xr:uid="{00000000-0005-0000-0000-00005C140000}"/>
    <cellStyle name="Normale 5 2" xfId="1748" xr:uid="{00000000-0005-0000-0000-00005D140000}"/>
    <cellStyle name="Normale 5 2 10" xfId="5515" xr:uid="{00000000-0005-0000-0000-00005E140000}"/>
    <cellStyle name="Normale 5 2 10 2" xfId="14282" xr:uid="{E1D10A58-BA93-4529-8D5E-861DD2FDB834}"/>
    <cellStyle name="Normale 5 2 10 2 2" xfId="27383" xr:uid="{7A516496-4501-46C7-93A7-15190B81D037}"/>
    <cellStyle name="Normale 5 2 10 3" xfId="18043" xr:uid="{83494249-68C1-416E-BFB7-05800680C056}"/>
    <cellStyle name="Normale 5 2 10 3 2" xfId="31141" xr:uid="{1BDF34F4-F1A8-491E-8CBC-AA58C17C49F7}"/>
    <cellStyle name="Normale 5 2 10 4" xfId="9167" xr:uid="{C5EF69F0-2FB0-45DD-A0B2-1DFA18214E99}"/>
    <cellStyle name="Normale 5 2 10 5" xfId="22316" xr:uid="{AD94EC0C-A6EB-4440-9291-3F1011BA74E6}"/>
    <cellStyle name="Normale 5 2 11" xfId="9400" xr:uid="{22ECF3B7-0BC0-4397-860F-AE405DECB3DE}"/>
    <cellStyle name="Normale 5 2 11 2" xfId="22549" xr:uid="{536390E8-3853-488D-86F3-E36DCA8B7E9D}"/>
    <cellStyle name="Normale 5 2 12" xfId="9632" xr:uid="{3A8A99E5-FB68-42F3-8911-35AADCDC175A}"/>
    <cellStyle name="Normale 5 2 12 2" xfId="22781" xr:uid="{3BDA1945-5D78-454E-9063-11EA64174C6A}"/>
    <cellStyle name="Normale 5 2 13" xfId="9867" xr:uid="{32488494-4250-4418-92D9-6813455DA1D2}"/>
    <cellStyle name="Normale 5 2 13 2" xfId="23016" xr:uid="{ADDE0AAE-82B1-4E7A-9AFB-71CD8593736C}"/>
    <cellStyle name="Normale 5 2 14" xfId="10100" xr:uid="{6768162C-3FDF-440C-9061-F4E1D61D073D}"/>
    <cellStyle name="Normale 5 2 14 2" xfId="23249" xr:uid="{EB776A67-6EEA-4591-9BA8-750E2031A841}"/>
    <cellStyle name="Normale 5 2 15" xfId="10340" xr:uid="{4684B22E-C247-4A1D-920F-DEC00A2D9ACE}"/>
    <cellStyle name="Normale 5 2 15 2" xfId="23482" xr:uid="{8D6B4DDB-69C4-4C7A-82F8-53F168C2BE1D}"/>
    <cellStyle name="Normale 5 2 16" xfId="10702" xr:uid="{10BC6EA2-E08B-4869-A7AB-B93C0D83AC1F}"/>
    <cellStyle name="Normale 5 2 16 2" xfId="23825" xr:uid="{41860272-87E5-482F-BDD4-23050F72DBF4}"/>
    <cellStyle name="Normale 5 2 17" xfId="14578" xr:uid="{DE8E9B20-C1C8-4CEC-A5F8-7B94E379001D}"/>
    <cellStyle name="Normale 5 2 17 2" xfId="27676" xr:uid="{BE971192-0461-4680-BA02-042421C7765D}"/>
    <cellStyle name="Normale 5 2 18" xfId="6088" xr:uid="{0589C94A-A603-4039-9609-09197DF3C123}"/>
    <cellStyle name="Normale 5 2 19" xfId="19253" xr:uid="{B47E665F-FA73-486A-8579-1E46213E057D}"/>
    <cellStyle name="Normale 5 2 2" xfId="1771" xr:uid="{00000000-0005-0000-0000-00005F140000}"/>
    <cellStyle name="Normale 5 2 3" xfId="2211" xr:uid="{00000000-0005-0000-0000-000060140000}"/>
    <cellStyle name="Normale 5 2 3 10" xfId="9748" xr:uid="{0725C27B-6DD7-4111-9AB9-45629E7C80C4}"/>
    <cellStyle name="Normale 5 2 3 10 2" xfId="22897" xr:uid="{9E0FBF43-048F-4790-A798-AEFFBEB896DE}"/>
    <cellStyle name="Normale 5 2 3 11" xfId="9983" xr:uid="{F7E158FE-F427-49FA-9A2D-B9353C44E166}"/>
    <cellStyle name="Normale 5 2 3 11 2" xfId="23132" xr:uid="{E00E43D6-4621-4E94-A538-32EC18AF136D}"/>
    <cellStyle name="Normale 5 2 3 12" xfId="10216" xr:uid="{DAC5A6E6-A981-4425-A80B-58F41D619540}"/>
    <cellStyle name="Normale 5 2 3 12 2" xfId="23365" xr:uid="{F502C73C-DA83-4ECB-AB40-EC5B41BF75AF}"/>
    <cellStyle name="Normale 5 2 3 13" xfId="10456" xr:uid="{19DAC1E8-3041-4AA3-86EB-19D4B774650E}"/>
    <cellStyle name="Normale 5 2 3 13 2" xfId="23598" xr:uid="{545F1C2C-5E4E-453D-BFF4-FB014A228D43}"/>
    <cellStyle name="Normale 5 2 3 14" xfId="11087" xr:uid="{053FE055-011B-4828-9136-2FEFC22946A6}"/>
    <cellStyle name="Normale 5 2 3 14 2" xfId="24203" xr:uid="{B961D9BD-6B85-4ACB-BD2B-39949E499C9C}"/>
    <cellStyle name="Normale 5 2 3 15" xfId="14881" xr:uid="{83D49D35-878C-420D-9F47-DB411A609EC1}"/>
    <cellStyle name="Normale 5 2 3 15 2" xfId="27979" xr:uid="{8BA1CB38-F15B-4F66-BD02-6DBF8ECC1791}"/>
    <cellStyle name="Normale 5 2 3 16" xfId="6234" xr:uid="{F07E45AD-7778-4BE0-859C-D2A5EAB533F7}"/>
    <cellStyle name="Normale 5 2 3 17" xfId="19398" xr:uid="{E37727DE-F148-4046-9031-C04CABA44D0D}"/>
    <cellStyle name="Normale 5 2 3 2" xfId="3132" xr:uid="{00000000-0005-0000-0000-000061140000}"/>
    <cellStyle name="Normale 5 2 3 2 2" xfId="4685" xr:uid="{00000000-0005-0000-0000-000062140000}"/>
    <cellStyle name="Normale 5 2 3 2 2 2" xfId="13452" xr:uid="{D7375AC0-5183-4DB6-BE00-ED600CEFBB37}"/>
    <cellStyle name="Normale 5 2 3 2 2 2 2" xfId="26560" xr:uid="{97DC05AB-54A4-4A13-B9DA-9525D817FF7A}"/>
    <cellStyle name="Normale 5 2 3 2 2 3" xfId="17220" xr:uid="{39DA2F74-DB16-40BA-BAA6-A9847070F3D1}"/>
    <cellStyle name="Normale 5 2 3 2 2 3 2" xfId="30318" xr:uid="{FEDE9435-5AA3-4F58-B7C3-2E20A1DA6430}"/>
    <cellStyle name="Normale 5 2 3 2 2 4" xfId="8111" xr:uid="{7AE019E6-1630-4C9F-A575-2E1CB347CE20}"/>
    <cellStyle name="Normale 5 2 3 2 2 5" xfId="21262" xr:uid="{A1FFC724-1139-4775-9466-FB7359C56FFD}"/>
    <cellStyle name="Normale 5 2 3 2 3" xfId="11912" xr:uid="{AB088E1A-D920-406B-8C77-F5B31649053D}"/>
    <cellStyle name="Normale 5 2 3 2 3 2" xfId="25020" xr:uid="{C7C09D2A-F81A-46D5-977D-A8E7A3C3ECD8}"/>
    <cellStyle name="Normale 5 2 3 2 4" xfId="15704" xr:uid="{9D5510AF-6A40-465C-9CB8-3CDAEFDE2AE5}"/>
    <cellStyle name="Normale 5 2 3 2 4 2" xfId="28802" xr:uid="{CEF4439D-77B0-4534-88BE-D5682E9906DF}"/>
    <cellStyle name="Normale 5 2 3 2 5" xfId="6571" xr:uid="{DA8096E3-6461-487E-A390-992BDB513C05}"/>
    <cellStyle name="Normale 5 2 3 2 6" xfId="19727" xr:uid="{9EF25D44-403D-4137-B4C6-C403D871FDC7}"/>
    <cellStyle name="Normale 5 2 3 3" xfId="3367" xr:uid="{00000000-0005-0000-0000-000063140000}"/>
    <cellStyle name="Normale 5 2 3 3 2" xfId="4920" xr:uid="{00000000-0005-0000-0000-000064140000}"/>
    <cellStyle name="Normale 5 2 3 3 2 2" xfId="13687" xr:uid="{4C2FDBF6-53D3-49CC-9E07-A48059DB69AF}"/>
    <cellStyle name="Normale 5 2 3 3 2 2 2" xfId="26795" xr:uid="{DBBF3BB4-2AA6-4FEA-8541-F3B3CD5A40AD}"/>
    <cellStyle name="Normale 5 2 3 3 2 3" xfId="17455" xr:uid="{C7BBE8BC-A856-454B-A1EB-015679693B01}"/>
    <cellStyle name="Normale 5 2 3 3 2 3 2" xfId="30553" xr:uid="{601B8315-129B-494D-BB10-194E3276B57A}"/>
    <cellStyle name="Normale 5 2 3 3 2 4" xfId="8346" xr:uid="{AD3E241F-B0A4-4665-A724-56CABCE5307B}"/>
    <cellStyle name="Normale 5 2 3 3 2 5" xfId="21496" xr:uid="{B270FB74-F517-42BB-92F5-B245304E5334}"/>
    <cellStyle name="Normale 5 2 3 3 3" xfId="12147" xr:uid="{6F78D48F-5167-4976-AC84-88D29B22FE45}"/>
    <cellStyle name="Normale 5 2 3 3 3 2" xfId="25255" xr:uid="{F293BFF8-2D10-4056-B059-0E1C241B2504}"/>
    <cellStyle name="Normale 5 2 3 3 4" xfId="15939" xr:uid="{72C3FAD9-0A51-464F-8608-B0ED3A927F0D}"/>
    <cellStyle name="Normale 5 2 3 3 4 2" xfId="29037" xr:uid="{0EE16CCB-56F1-43EB-8195-227452C83EA7}"/>
    <cellStyle name="Normale 5 2 3 3 5" xfId="6806" xr:uid="{F8ADAE82-4DCB-42E8-9BAB-18BB5F606298}"/>
    <cellStyle name="Normale 5 2 3 3 6" xfId="19961" xr:uid="{A8FF4A31-7371-4B8B-8085-F75B3E08C34A}"/>
    <cellStyle name="Normale 5 2 3 4" xfId="3603" xr:uid="{00000000-0005-0000-0000-000065140000}"/>
    <cellStyle name="Normale 5 2 3 4 2" xfId="5156" xr:uid="{00000000-0005-0000-0000-000066140000}"/>
    <cellStyle name="Normale 5 2 3 4 2 2" xfId="13923" xr:uid="{68DA2F56-96DF-4F82-9E45-E70ED8272167}"/>
    <cellStyle name="Normale 5 2 3 4 2 2 2" xfId="27031" xr:uid="{36C1571E-EC26-4887-B419-959C4ADC7D8D}"/>
    <cellStyle name="Normale 5 2 3 4 2 3" xfId="17691" xr:uid="{6290834B-B587-4E45-92EA-1524271B69E4}"/>
    <cellStyle name="Normale 5 2 3 4 2 3 2" xfId="30789" xr:uid="{7F30E9DB-90C7-47F4-9210-36A7E647A864}"/>
    <cellStyle name="Normale 5 2 3 4 2 4" xfId="8582" xr:uid="{2DBE2B4B-C6D9-430C-88CE-6DA90DA275A3}"/>
    <cellStyle name="Normale 5 2 3 4 2 5" xfId="21731" xr:uid="{FE89FB1A-AAE4-4D62-9F76-7FC83B0CB64E}"/>
    <cellStyle name="Normale 5 2 3 4 3" xfId="12383" xr:uid="{5F9C3FE6-C9FF-4C19-A93F-635C5EFAE07E}"/>
    <cellStyle name="Normale 5 2 3 4 3 2" xfId="25491" xr:uid="{50F1F1AD-FF48-42A9-BDD2-C4DCED7FAE2A}"/>
    <cellStyle name="Normale 5 2 3 4 4" xfId="16175" xr:uid="{1A33FE09-4393-4DFB-BBB6-F1D6E6D26937}"/>
    <cellStyle name="Normale 5 2 3 4 4 2" xfId="29273" xr:uid="{6AE617F6-EF66-4639-AB6F-E9E4A6EC17E3}"/>
    <cellStyle name="Normale 5 2 3 4 5" xfId="7042" xr:uid="{C9E57F99-C139-4545-ABB2-EA6F5D978F23}"/>
    <cellStyle name="Normale 5 2 3 4 6" xfId="20196" xr:uid="{F41F3885-CCBC-4C55-AA12-A420CD0C104E}"/>
    <cellStyle name="Normale 5 2 3 5" xfId="3838" xr:uid="{00000000-0005-0000-0000-000067140000}"/>
    <cellStyle name="Normale 5 2 3 5 2" xfId="5390" xr:uid="{00000000-0005-0000-0000-000068140000}"/>
    <cellStyle name="Normale 5 2 3 5 2 2" xfId="14157" xr:uid="{699E1708-CC8C-4784-9C30-153EA04B0AB7}"/>
    <cellStyle name="Normale 5 2 3 5 2 2 2" xfId="27265" xr:uid="{C142BF91-584C-4169-B1CC-F6B2A51D8BA5}"/>
    <cellStyle name="Normale 5 2 3 5 2 3" xfId="17925" xr:uid="{FF4CE781-586A-4853-BF3A-80025887C349}"/>
    <cellStyle name="Normale 5 2 3 5 2 3 2" xfId="31023" xr:uid="{86C8C62C-6F7B-4ED9-8967-752DDFCA71A4}"/>
    <cellStyle name="Normale 5 2 3 5 2 4" xfId="8816" xr:uid="{8C6706B0-0E40-4A3E-960C-7718AE8C97C5}"/>
    <cellStyle name="Normale 5 2 3 5 2 5" xfId="21965" xr:uid="{7ACC79CF-3B77-4C09-A1BE-0E42773AA901}"/>
    <cellStyle name="Normale 5 2 3 5 3" xfId="12618" xr:uid="{28E437AA-F5CA-49D7-AD85-BA3E33E5779F}"/>
    <cellStyle name="Normale 5 2 3 5 3 2" xfId="25726" xr:uid="{736DC1C7-3EE7-4AE2-A5EB-80B431763A21}"/>
    <cellStyle name="Normale 5 2 3 5 4" xfId="16410" xr:uid="{3FF0194C-8618-49D0-887B-9F48B87AE639}"/>
    <cellStyle name="Normale 5 2 3 5 4 2" xfId="29508" xr:uid="{B54187CD-3215-490F-8604-E3C289FCA5FC}"/>
    <cellStyle name="Normale 5 2 3 5 5" xfId="7277" xr:uid="{52BCC12C-14F4-461D-A27F-E361393BBA38}"/>
    <cellStyle name="Normale 5 2 3 5 6" xfId="20430" xr:uid="{4082BDE4-4B84-47F9-A7AE-BDFDD63B677F}"/>
    <cellStyle name="Normale 5 2 3 6" xfId="4354" xr:uid="{00000000-0005-0000-0000-000069140000}"/>
    <cellStyle name="Normale 5 2 3 6 2" xfId="13122" xr:uid="{DBA8BEAA-90EB-40AB-90B8-C4BB37207F2F}"/>
    <cellStyle name="Normale 5 2 3 6 2 2" xfId="26230" xr:uid="{33463613-329A-4746-A279-8DCC6523D158}"/>
    <cellStyle name="Normale 5 2 3 6 3" xfId="16890" xr:uid="{95F5CDE4-B5F9-4C67-B656-A3175AD51C1F}"/>
    <cellStyle name="Normale 5 2 3 6 3 2" xfId="29988" xr:uid="{F72F6453-DAA1-4666-B2AB-5495FEA101AD}"/>
    <cellStyle name="Normale 5 2 3 6 4" xfId="7781" xr:uid="{3528C018-D7BB-4D5F-A215-6AE7BF0C92B0}"/>
    <cellStyle name="Normale 5 2 3 6 5" xfId="20933" xr:uid="{3270935B-3D36-4257-853D-FBF7FD99BD03}"/>
    <cellStyle name="Normale 5 2 3 7" xfId="2794" xr:uid="{00000000-0005-0000-0000-00006A140000}"/>
    <cellStyle name="Normale 5 2 3 7 2" xfId="11575" xr:uid="{224C0532-EE01-4F2C-8577-39B53809FFAC}"/>
    <cellStyle name="Normale 5 2 3 7 2 2" xfId="24690" xr:uid="{D24A5B27-F812-4FC9-BB65-40F6DF58C6C6}"/>
    <cellStyle name="Normale 5 2 3 7 3" xfId="15374" xr:uid="{DDD2E118-8813-4B27-9C19-26F0F5A44FD8}"/>
    <cellStyle name="Normale 5 2 3 7 3 2" xfId="28472" xr:uid="{8F99C8EF-DC9E-46B2-827E-F0A1BE5AD97A}"/>
    <cellStyle name="Normale 5 2 3 7 4" xfId="9050" xr:uid="{9812823E-385A-4804-AC3F-F311EFB0A4C3}"/>
    <cellStyle name="Normale 5 2 3 7 5" xfId="22199" xr:uid="{B3A78261-0E32-4C89-91E1-2EACE1ED5D3C}"/>
    <cellStyle name="Normale 5 2 3 8" xfId="5631" xr:uid="{00000000-0005-0000-0000-00006B140000}"/>
    <cellStyle name="Normale 5 2 3 8 2" xfId="14398" xr:uid="{6E7C009A-735D-4FDA-B56B-FA6703D99889}"/>
    <cellStyle name="Normale 5 2 3 8 2 2" xfId="27499" xr:uid="{F2688D60-6A15-40C7-BD12-1F76E359DAD1}"/>
    <cellStyle name="Normale 5 2 3 8 3" xfId="18159" xr:uid="{8F524DA7-5652-44AB-886A-249EBBB73FA1}"/>
    <cellStyle name="Normale 5 2 3 8 3 2" xfId="31257" xr:uid="{BEB8CAAE-A6AE-484F-85BA-BCA9FAF54DF2}"/>
    <cellStyle name="Normale 5 2 3 8 4" xfId="9283" xr:uid="{5092FF07-BA6F-49A5-AFDB-65DA9F52EC96}"/>
    <cellStyle name="Normale 5 2 3 8 5" xfId="22432" xr:uid="{13CCD1DB-2AF7-40D6-8EF5-DC4604CB8599}"/>
    <cellStyle name="Normale 5 2 3 9" xfId="9516" xr:uid="{9C4AAB7F-12D5-4447-AAA6-260544812965}"/>
    <cellStyle name="Normale 5 2 3 9 2" xfId="22665" xr:uid="{26FDBD36-1930-4FD0-B1E2-47747097879C}"/>
    <cellStyle name="Normale 5 2 4" xfId="2095" xr:uid="{00000000-0005-0000-0000-00006C140000}"/>
    <cellStyle name="Normale 5 2 4 2" xfId="4569" xr:uid="{00000000-0005-0000-0000-00006D140000}"/>
    <cellStyle name="Normale 5 2 4 2 2" xfId="13336" xr:uid="{C9A549E5-F04D-4E82-9D38-489911FB366C}"/>
    <cellStyle name="Normale 5 2 4 2 2 2" xfId="26444" xr:uid="{B1ECF460-91B7-46F2-82E6-7E41019CD7E2}"/>
    <cellStyle name="Normale 5 2 4 2 3" xfId="17104" xr:uid="{211EA21C-C3F6-410F-AFFA-9185FC5ACC5F}"/>
    <cellStyle name="Normale 5 2 4 2 3 2" xfId="30202" xr:uid="{E4E28A21-909F-4067-9EAE-2CAF9AAF27DD}"/>
    <cellStyle name="Normale 5 2 4 2 4" xfId="7995" xr:uid="{A9D9D914-A582-46B1-A2CD-7CECE4106B18}"/>
    <cellStyle name="Normale 5 2 4 2 5" xfId="21146" xr:uid="{35F9F984-5EF3-4829-9618-2A5DA6CE37CB}"/>
    <cellStyle name="Normale 5 2 4 3" xfId="3016" xr:uid="{00000000-0005-0000-0000-00006E140000}"/>
    <cellStyle name="Normale 5 2 4 3 2" xfId="15588" xr:uid="{8285472B-AB69-455B-B6D3-F920A20DE5C0}"/>
    <cellStyle name="Normale 5 2 4 3 2 2" xfId="28686" xr:uid="{B95B64B0-114A-44C9-B065-564B81C84CBB}"/>
    <cellStyle name="Normale 5 2 4 3 3" xfId="11796" xr:uid="{29A75308-DEE3-424B-8C40-B96211BBAAB1}"/>
    <cellStyle name="Normale 5 2 4 3 4" xfId="24904" xr:uid="{CD9ED438-DC44-49D5-8F0E-0CE5ACFA9EFF}"/>
    <cellStyle name="Normale 5 2 4 4" xfId="10971" xr:uid="{15665FCE-A6FF-48D7-BD56-4D9DD7783BDE}"/>
    <cellStyle name="Normale 5 2 4 4 2" xfId="24087" xr:uid="{75B0E228-5867-4457-A38E-A5CEAE2BE94F}"/>
    <cellStyle name="Normale 5 2 4 5" xfId="14765" xr:uid="{7C26DCAF-9993-4DC7-A032-EE31086DB52F}"/>
    <cellStyle name="Normale 5 2 4 5 2" xfId="27863" xr:uid="{086A3B4B-3644-433E-855F-EA8C5D75C718}"/>
    <cellStyle name="Normale 5 2 4 6" xfId="6455" xr:uid="{8CE57475-0DBF-4805-9BAC-49B4DAC474C5}"/>
    <cellStyle name="Normale 5 2 4 7" xfId="19611" xr:uid="{4E291D73-DEE8-4090-B8CD-67B145570037}"/>
    <cellStyle name="Normale 5 2 5" xfId="3251" xr:uid="{00000000-0005-0000-0000-00006F140000}"/>
    <cellStyle name="Normale 5 2 5 2" xfId="4804" xr:uid="{00000000-0005-0000-0000-000070140000}"/>
    <cellStyle name="Normale 5 2 5 2 2" xfId="13571" xr:uid="{B175FA75-218F-4E0F-8259-3E1010DB43A1}"/>
    <cellStyle name="Normale 5 2 5 2 2 2" xfId="26679" xr:uid="{310D8558-7950-489C-B6FF-30ADDA399F58}"/>
    <cellStyle name="Normale 5 2 5 2 3" xfId="17339" xr:uid="{0259E902-A9F3-4A88-8E49-787DF789A023}"/>
    <cellStyle name="Normale 5 2 5 2 3 2" xfId="30437" xr:uid="{70564CBF-F8C1-4F7F-AAFB-75610BA32211}"/>
    <cellStyle name="Normale 5 2 5 2 4" xfId="8230" xr:uid="{84C8E3A0-7091-4706-8323-4482519A692C}"/>
    <cellStyle name="Normale 5 2 5 2 5" xfId="21380" xr:uid="{4B658BA9-8F66-42A0-B22A-196AD0ACBFFA}"/>
    <cellStyle name="Normale 5 2 5 3" xfId="12031" xr:uid="{D757C8C4-F859-4CBB-9923-A7604A8984CC}"/>
    <cellStyle name="Normale 5 2 5 3 2" xfId="25139" xr:uid="{9D9FB1D1-5A40-4E28-B6BB-FD30522A00BB}"/>
    <cellStyle name="Normale 5 2 5 4" xfId="15823" xr:uid="{90EC2B2E-19FD-4C8F-8B8C-232077F8F2E7}"/>
    <cellStyle name="Normale 5 2 5 4 2" xfId="28921" xr:uid="{159E1837-8945-46E2-A459-70DC9CA37C6C}"/>
    <cellStyle name="Normale 5 2 5 5" xfId="6690" xr:uid="{13B563BE-5897-49BF-B0A6-889FBD1DAD13}"/>
    <cellStyle name="Normale 5 2 5 6" xfId="19845" xr:uid="{A5BB27AF-C92A-4328-9108-550FE804D3F6}"/>
    <cellStyle name="Normale 5 2 6" xfId="3487" xr:uid="{00000000-0005-0000-0000-000071140000}"/>
    <cellStyle name="Normale 5 2 6 2" xfId="5040" xr:uid="{00000000-0005-0000-0000-000072140000}"/>
    <cellStyle name="Normale 5 2 6 2 2" xfId="13807" xr:uid="{A33051B8-4579-4912-B70F-78133E3375BD}"/>
    <cellStyle name="Normale 5 2 6 2 2 2" xfId="26915" xr:uid="{0D692B60-473B-4835-A12E-797170D2D49C}"/>
    <cellStyle name="Normale 5 2 6 2 3" xfId="17575" xr:uid="{B732342A-DC31-4397-A070-5C4B0D6362AB}"/>
    <cellStyle name="Normale 5 2 6 2 3 2" xfId="30673" xr:uid="{93A41F15-7886-44E7-9C0C-6788BE209461}"/>
    <cellStyle name="Normale 5 2 6 2 4" xfId="8466" xr:uid="{1016FEF7-FE0A-4977-AE47-E6D52D73CC8F}"/>
    <cellStyle name="Normale 5 2 6 2 5" xfId="21615" xr:uid="{ADEB31B1-E341-4D1A-819E-23D041DB34C0}"/>
    <cellStyle name="Normale 5 2 6 3" xfId="12267" xr:uid="{29BB5867-7DD8-4C22-944F-CF6F3A74A4BD}"/>
    <cellStyle name="Normale 5 2 6 3 2" xfId="25375" xr:uid="{B7DC404A-525B-451A-9A85-17A4D154CC1E}"/>
    <cellStyle name="Normale 5 2 6 4" xfId="16059" xr:uid="{65B3E374-8057-4947-BE31-E7AE02364992}"/>
    <cellStyle name="Normale 5 2 6 4 2" xfId="29157" xr:uid="{BB50D52E-42F8-4A3B-B0A1-3509F8A97533}"/>
    <cellStyle name="Normale 5 2 6 5" xfId="6926" xr:uid="{FCECE23B-1192-46C8-A933-040D5B39CECE}"/>
    <cellStyle name="Normale 5 2 6 6" xfId="20080" xr:uid="{8118EC2F-6A52-4370-8C2F-00A90FD2F842}"/>
    <cellStyle name="Normale 5 2 7" xfId="3722" xr:uid="{00000000-0005-0000-0000-000073140000}"/>
    <cellStyle name="Normale 5 2 7 2" xfId="5274" xr:uid="{00000000-0005-0000-0000-000074140000}"/>
    <cellStyle name="Normale 5 2 7 2 2" xfId="14041" xr:uid="{EBF10C55-7B37-4CA5-8DC5-131C2A653976}"/>
    <cellStyle name="Normale 5 2 7 2 2 2" xfId="27149" xr:uid="{BA55C0C9-2CB4-4DBF-B30A-5C5FD9A33632}"/>
    <cellStyle name="Normale 5 2 7 2 3" xfId="17809" xr:uid="{E1791A9B-1949-4DAB-A75F-DC8E735B8E90}"/>
    <cellStyle name="Normale 5 2 7 2 3 2" xfId="30907" xr:uid="{36328437-18BB-41FD-A7DE-F381029D8A94}"/>
    <cellStyle name="Normale 5 2 7 2 4" xfId="8700" xr:uid="{50FC5419-E700-4A4D-93FB-8EF56B547EE4}"/>
    <cellStyle name="Normale 5 2 7 2 5" xfId="21849" xr:uid="{5B2A666F-DCCD-466E-A6A1-74A2D9A28225}"/>
    <cellStyle name="Normale 5 2 7 3" xfId="12502" xr:uid="{A1F9EBAB-F621-47ED-B8A0-9D1D90CF3455}"/>
    <cellStyle name="Normale 5 2 7 3 2" xfId="25610" xr:uid="{19CE9F16-1793-4CC1-A412-725F9340EC1F}"/>
    <cellStyle name="Normale 5 2 7 4" xfId="16294" xr:uid="{3DC1F8D8-E086-42B6-989E-6E0B7C895598}"/>
    <cellStyle name="Normale 5 2 7 4 2" xfId="29392" xr:uid="{FDD9DBC6-4CE3-4AF5-9E5E-8662E9A77DE3}"/>
    <cellStyle name="Normale 5 2 7 5" xfId="7161" xr:uid="{8B74A46F-38E9-4F99-96A6-CC23DDC8565A}"/>
    <cellStyle name="Normale 5 2 7 6" xfId="20314" xr:uid="{327B9367-6880-4CBF-95F2-1770749182D2}"/>
    <cellStyle name="Normale 5 2 8" xfId="4204" xr:uid="{00000000-0005-0000-0000-000075140000}"/>
    <cellStyle name="Normale 5 2 8 2" xfId="12972" xr:uid="{CC497F9D-FF5B-440D-8061-6A5DAD4FEE90}"/>
    <cellStyle name="Normale 5 2 8 2 2" xfId="26080" xr:uid="{9077E2CA-970C-4739-996D-C5314445F655}"/>
    <cellStyle name="Normale 5 2 8 3" xfId="16744" xr:uid="{A69E2641-B2E4-45F2-8C26-6DD1FA1F9D66}"/>
    <cellStyle name="Normale 5 2 8 3 2" xfId="29842" xr:uid="{6A53F83F-DEE6-402A-AF2A-C4502AA7DF9E}"/>
    <cellStyle name="Normale 5 2 8 4" xfId="7631" xr:uid="{62398D17-CE09-4274-8573-7F52B18DEC52}"/>
    <cellStyle name="Normale 5 2 8 5" xfId="20784" xr:uid="{4D51B1CF-D3C2-4768-8D4C-B0A917E5D69A}"/>
    <cellStyle name="Normale 5 2 9" xfId="2636" xr:uid="{00000000-0005-0000-0000-000076140000}"/>
    <cellStyle name="Normale 5 2 9 2" xfId="11426" xr:uid="{F88916BC-A3CA-44B7-974D-A90B8268AB19}"/>
    <cellStyle name="Normale 5 2 9 2 2" xfId="24541" xr:uid="{08FC027F-7169-453F-861A-944A09886E85}"/>
    <cellStyle name="Normale 5 2 9 3" xfId="15216" xr:uid="{DE314D28-A9AF-4E62-8663-5CE1732289B8}"/>
    <cellStyle name="Normale 5 2 9 3 2" xfId="28314" xr:uid="{61A3EE16-C6AE-4342-81B6-44392BB8280D}"/>
    <cellStyle name="Normale 5 2 9 4" xfId="8934" xr:uid="{CEAF416A-7A7B-4A3A-80AE-0B0EE6D645E4}"/>
    <cellStyle name="Normale 5 2 9 5" xfId="22083" xr:uid="{6FC4FCCD-7025-474B-BCCC-A27FAD3F454C}"/>
    <cellStyle name="Normale 5 3" xfId="1770" xr:uid="{00000000-0005-0000-0000-000077140000}"/>
    <cellStyle name="Normale 50" xfId="1880" xr:uid="{00000000-0005-0000-0000-000078140000}"/>
    <cellStyle name="Normale 51" xfId="1881" xr:uid="{00000000-0005-0000-0000-000079140000}"/>
    <cellStyle name="Normale 52" xfId="1882" xr:uid="{00000000-0005-0000-0000-00007A140000}"/>
    <cellStyle name="Normale 53" xfId="1883" xr:uid="{00000000-0005-0000-0000-00007B140000}"/>
    <cellStyle name="Normale 54" xfId="1884" xr:uid="{00000000-0005-0000-0000-00007C140000}"/>
    <cellStyle name="Normale 55" xfId="1885" xr:uid="{00000000-0005-0000-0000-00007D140000}"/>
    <cellStyle name="Normale 56" xfId="1886" xr:uid="{00000000-0005-0000-0000-00007E140000}"/>
    <cellStyle name="Normale 57" xfId="98" xr:uid="{00000000-0005-0000-0000-00007F140000}"/>
    <cellStyle name="Normale 57 10" xfId="9344" xr:uid="{3D94A03A-D92B-418F-AA8A-CC4E7AC9BEE3}"/>
    <cellStyle name="Normale 57 10 2" xfId="22493" xr:uid="{1B043D59-09AC-4D89-8A98-8DF7F72E3528}"/>
    <cellStyle name="Normale 57 11" xfId="9577" xr:uid="{6FA00DE9-121C-4232-8240-61D16805A78A}"/>
    <cellStyle name="Normale 57 11 2" xfId="22726" xr:uid="{0F1B26D6-5C3E-4E25-AAF8-DAC1682BFCE7}"/>
    <cellStyle name="Normale 57 12" xfId="9811" xr:uid="{50E82BCD-81D1-4C91-A660-27A8297B6B85}"/>
    <cellStyle name="Normale 57 12 2" xfId="22960" xr:uid="{9F1F0F88-20AE-418E-AF2B-932618F6D1BB}"/>
    <cellStyle name="Normale 57 13" xfId="10044" xr:uid="{526464B4-9752-498A-AF24-9C7E819B1868}"/>
    <cellStyle name="Normale 57 13 2" xfId="23193" xr:uid="{17C74F33-245E-4F24-A38E-77CF26A73372}"/>
    <cellStyle name="Normale 57 14" xfId="10277" xr:uid="{FE12AAA8-F64F-42BF-9397-ED5003EE2967}"/>
    <cellStyle name="Normale 57 14 2" xfId="23426" xr:uid="{E9C740C7-5EB8-42CF-B1A3-84A6A093B849}"/>
    <cellStyle name="Normale 57 15" xfId="10577" xr:uid="{A05783F2-F500-4547-A46C-22C7468891F6}"/>
    <cellStyle name="Normale 57 15 2" xfId="23716" xr:uid="{AACDB714-8164-43C6-A9AF-CCF80E0ECFDD}"/>
    <cellStyle name="Normale 57 16" xfId="14523" xr:uid="{C78C3889-46F3-4CD4-B9BA-E7BEED8A1EF8}"/>
    <cellStyle name="Normale 57 16 2" xfId="27621" xr:uid="{0F214521-FB48-45DD-A7D2-F6BFD0C11EDC}"/>
    <cellStyle name="Normale 57 17" xfId="5920" xr:uid="{ABB79C87-D4DE-4EFA-AEF9-2551CAEDE62B}"/>
    <cellStyle name="Normale 57 18" xfId="19136" xr:uid="{1018D018-52B3-4D59-BBF7-DB64AB3DA8D5}"/>
    <cellStyle name="Normale 57 2" xfId="2156" xr:uid="{00000000-0005-0000-0000-000080140000}"/>
    <cellStyle name="Normale 57 2 10" xfId="9693" xr:uid="{AE1F74C7-993B-4809-AF8D-6AE8FBDCBE4B}"/>
    <cellStyle name="Normale 57 2 10 2" xfId="22842" xr:uid="{31774171-0D0C-4BC6-814E-7AE300844613}"/>
    <cellStyle name="Normale 57 2 11" xfId="9928" xr:uid="{F29E9E2A-506D-42C6-8101-BA558362F746}"/>
    <cellStyle name="Normale 57 2 11 2" xfId="23077" xr:uid="{FCC13F53-3682-41F1-9D22-8B1735AE8BA7}"/>
    <cellStyle name="Normale 57 2 12" xfId="10161" xr:uid="{B2A8D65D-1EFF-45B4-A9A0-433FD816E0C4}"/>
    <cellStyle name="Normale 57 2 12 2" xfId="23310" xr:uid="{C915C0A1-FF18-405B-A076-7B307D11650E}"/>
    <cellStyle name="Normale 57 2 13" xfId="10401" xr:uid="{B2C77286-8FC9-4E50-BCD3-59FB2FBE2002}"/>
    <cellStyle name="Normale 57 2 13 2" xfId="23543" xr:uid="{545E8496-9BAC-490D-BF5D-C79688F7A91E}"/>
    <cellStyle name="Normale 57 2 14" xfId="11032" xr:uid="{90E93736-8FF4-43EA-9BDB-EF4D424C3E26}"/>
    <cellStyle name="Normale 57 2 14 2" xfId="24148" xr:uid="{68A4AF5C-1519-4E25-8B39-70A0132C3C69}"/>
    <cellStyle name="Normale 57 2 15" xfId="14826" xr:uid="{B50713ED-E687-4E6D-BCA4-0E1632C46F17}"/>
    <cellStyle name="Normale 57 2 15 2" xfId="27924" xr:uid="{A2DF31AD-DF9D-4AF9-A82E-68AD64F34B80}"/>
    <cellStyle name="Normale 57 2 16" xfId="6178" xr:uid="{CEEC8170-4C8D-4314-922B-33CB6B96D9DD}"/>
    <cellStyle name="Normale 57 2 17" xfId="19343" xr:uid="{20D34C5A-E0F0-46DB-B28C-A7C18A5F73F8}"/>
    <cellStyle name="Normale 57 2 2" xfId="3077" xr:uid="{00000000-0005-0000-0000-000081140000}"/>
    <cellStyle name="Normale 57 2 2 2" xfId="4630" xr:uid="{00000000-0005-0000-0000-000082140000}"/>
    <cellStyle name="Normale 57 2 2 2 2" xfId="13397" xr:uid="{21ED0F21-413D-4490-B1C8-E03295ECD2EC}"/>
    <cellStyle name="Normale 57 2 2 2 2 2" xfId="26505" xr:uid="{C9749BDD-9EB9-41FF-9C6A-ACB3114CF62C}"/>
    <cellStyle name="Normale 57 2 2 2 3" xfId="17165" xr:uid="{D34D5BCE-3302-42F4-A7BA-D835D99E0594}"/>
    <cellStyle name="Normale 57 2 2 2 3 2" xfId="30263" xr:uid="{7028A76F-268E-4E54-A1AD-5F319D83E4F6}"/>
    <cellStyle name="Normale 57 2 2 2 4" xfId="8056" xr:uid="{EB59A388-699E-4D02-A932-CCEB2B8ECF49}"/>
    <cellStyle name="Normale 57 2 2 2 5" xfId="21207" xr:uid="{34BA4229-AFDA-42C1-BCC5-558916E31F6D}"/>
    <cellStyle name="Normale 57 2 2 3" xfId="11857" xr:uid="{73A97786-F8DF-4C99-A326-F062FC59B06F}"/>
    <cellStyle name="Normale 57 2 2 3 2" xfId="24965" xr:uid="{D42F07BA-6658-4D29-98FB-A9219837AFB5}"/>
    <cellStyle name="Normale 57 2 2 4" xfId="15649" xr:uid="{ADC4594C-5B87-47FD-93A1-C8A035F95C59}"/>
    <cellStyle name="Normale 57 2 2 4 2" xfId="28747" xr:uid="{8730E25D-7073-4611-B296-D442F72F98DF}"/>
    <cellStyle name="Normale 57 2 2 5" xfId="6516" xr:uid="{35518706-39FA-4B95-AF7F-9DF076A999A8}"/>
    <cellStyle name="Normale 57 2 2 6" xfId="19672" xr:uid="{C42BAEFF-AD5E-4090-954E-01F78E9F33B3}"/>
    <cellStyle name="Normale 57 2 3" xfId="3312" xr:uid="{00000000-0005-0000-0000-000083140000}"/>
    <cellStyle name="Normale 57 2 3 2" xfId="4865" xr:uid="{00000000-0005-0000-0000-000084140000}"/>
    <cellStyle name="Normale 57 2 3 2 2" xfId="13632" xr:uid="{3629A4DC-06A1-44E3-A578-17809B0ADB7C}"/>
    <cellStyle name="Normale 57 2 3 2 2 2" xfId="26740" xr:uid="{781B5B31-3A96-459C-81F4-6FACD944A21E}"/>
    <cellStyle name="Normale 57 2 3 2 3" xfId="17400" xr:uid="{8BD9F20A-4BA6-4E03-9177-79B212D53D3E}"/>
    <cellStyle name="Normale 57 2 3 2 3 2" xfId="30498" xr:uid="{D3285B21-B737-4EB5-B462-B620C8482183}"/>
    <cellStyle name="Normale 57 2 3 2 4" xfId="8291" xr:uid="{1683EC39-44B5-4649-8F8F-7A5C2AE4434D}"/>
    <cellStyle name="Normale 57 2 3 2 5" xfId="21441" xr:uid="{28096239-0613-49BE-A4AA-FA06FA5AB063}"/>
    <cellStyle name="Normale 57 2 3 3" xfId="12092" xr:uid="{B2346B98-EA3B-4C86-A834-4A169194475A}"/>
    <cellStyle name="Normale 57 2 3 3 2" xfId="25200" xr:uid="{28945114-B1CE-4C87-BE8F-D0E8FDE91B3B}"/>
    <cellStyle name="Normale 57 2 3 4" xfId="15884" xr:uid="{AD690CBD-D468-4A54-8D93-5FB356442086}"/>
    <cellStyle name="Normale 57 2 3 4 2" xfId="28982" xr:uid="{F209C2C0-4F89-41E4-8534-B6E84DDDE6F0}"/>
    <cellStyle name="Normale 57 2 3 5" xfId="6751" xr:uid="{02C0BBDE-5EEB-42CF-A17B-28CB1BB4F41A}"/>
    <cellStyle name="Normale 57 2 3 6" xfId="19906" xr:uid="{EAE4D7C2-86DC-4B95-95C7-EC9C3DA37572}"/>
    <cellStyle name="Normale 57 2 4" xfId="3548" xr:uid="{00000000-0005-0000-0000-000085140000}"/>
    <cellStyle name="Normale 57 2 4 2" xfId="5101" xr:uid="{00000000-0005-0000-0000-000086140000}"/>
    <cellStyle name="Normale 57 2 4 2 2" xfId="13868" xr:uid="{13CA6AC5-6E2E-4A14-A38B-1917A1E5F8DD}"/>
    <cellStyle name="Normale 57 2 4 2 2 2" xfId="26976" xr:uid="{7996DD31-D6D9-4D5B-8B6F-1CD7279CB754}"/>
    <cellStyle name="Normale 57 2 4 2 3" xfId="17636" xr:uid="{D0AEC893-E268-4FBF-9C42-6DE2EE61FE82}"/>
    <cellStyle name="Normale 57 2 4 2 3 2" xfId="30734" xr:uid="{07BC7790-A551-4A84-9A81-B1E5C3CBEB1D}"/>
    <cellStyle name="Normale 57 2 4 2 4" xfId="8527" xr:uid="{7CD01292-4D64-484A-A417-0E6C282BD8E0}"/>
    <cellStyle name="Normale 57 2 4 2 5" xfId="21676" xr:uid="{48981415-E772-435D-B55A-451C78BD5A34}"/>
    <cellStyle name="Normale 57 2 4 3" xfId="12328" xr:uid="{686D1050-D215-4249-A5A0-DF4C5D774D84}"/>
    <cellStyle name="Normale 57 2 4 3 2" xfId="25436" xr:uid="{C1FC73A3-3147-47C8-9EB8-88639F72CB96}"/>
    <cellStyle name="Normale 57 2 4 4" xfId="16120" xr:uid="{CCA4661E-4268-42BE-A515-3BD9A117FA22}"/>
    <cellStyle name="Normale 57 2 4 4 2" xfId="29218" xr:uid="{731EEA72-B640-4967-BD8E-B38BCF07BA86}"/>
    <cellStyle name="Normale 57 2 4 5" xfId="6987" xr:uid="{778DB583-6EC9-41B8-AE59-DDE533F50BB1}"/>
    <cellStyle name="Normale 57 2 4 6" xfId="20141" xr:uid="{F2AC70D6-9F9F-4E7B-A74E-E790FF283256}"/>
    <cellStyle name="Normale 57 2 5" xfId="3783" xr:uid="{00000000-0005-0000-0000-000087140000}"/>
    <cellStyle name="Normale 57 2 5 2" xfId="5335" xr:uid="{00000000-0005-0000-0000-000088140000}"/>
    <cellStyle name="Normale 57 2 5 2 2" xfId="14102" xr:uid="{6F1CA6C1-8EAD-48AA-AE75-605CEA7F8E3F}"/>
    <cellStyle name="Normale 57 2 5 2 2 2" xfId="27210" xr:uid="{D653F409-8251-4EC5-9B83-E3D9ADFB3876}"/>
    <cellStyle name="Normale 57 2 5 2 3" xfId="17870" xr:uid="{11C3D0BC-45C6-431D-8EBE-781B4AFE2E19}"/>
    <cellStyle name="Normale 57 2 5 2 3 2" xfId="30968" xr:uid="{4787DDAE-CDAD-4C20-8803-C5D9831FE08D}"/>
    <cellStyle name="Normale 57 2 5 2 4" xfId="8761" xr:uid="{F50A5501-3361-43F1-BFE5-BB001BF5A6A0}"/>
    <cellStyle name="Normale 57 2 5 2 5" xfId="21910" xr:uid="{F450750F-C375-4F7B-8D93-6E1E51C4F4CB}"/>
    <cellStyle name="Normale 57 2 5 3" xfId="12563" xr:uid="{58A5A6CE-9022-4DE1-BE77-341BF763C28E}"/>
    <cellStyle name="Normale 57 2 5 3 2" xfId="25671" xr:uid="{B1117471-180A-40DC-8717-FD7270A048DE}"/>
    <cellStyle name="Normale 57 2 5 4" xfId="16355" xr:uid="{FA0FB9DE-D913-4A9A-90D2-C1162266EB37}"/>
    <cellStyle name="Normale 57 2 5 4 2" xfId="29453" xr:uid="{C9A18E62-96CA-4278-9779-DE4D2F3144C8}"/>
    <cellStyle name="Normale 57 2 5 5" xfId="7222" xr:uid="{F8DDF37F-1528-425A-9EDE-F1383CF36C9C}"/>
    <cellStyle name="Normale 57 2 5 6" xfId="20375" xr:uid="{2B0C41E8-1A86-4555-92FD-37855464D794}"/>
    <cellStyle name="Normale 57 2 6" xfId="4294" xr:uid="{00000000-0005-0000-0000-000089140000}"/>
    <cellStyle name="Normale 57 2 6 2" xfId="13062" xr:uid="{73986948-C107-43D0-BB46-FEF594D94C64}"/>
    <cellStyle name="Normale 57 2 6 2 2" xfId="26170" xr:uid="{8830A197-F996-4CDC-839F-0785D592C51F}"/>
    <cellStyle name="Normale 57 2 6 3" xfId="16834" xr:uid="{C550F687-1B4C-4C79-AC38-EDCC617BE3F0}"/>
    <cellStyle name="Normale 57 2 6 3 2" xfId="29932" xr:uid="{978B388C-8BBB-4180-911B-AE8F22943256}"/>
    <cellStyle name="Normale 57 2 6 4" xfId="7721" xr:uid="{0825DC10-EAA4-4894-98F0-4AC0E3B005DC}"/>
    <cellStyle name="Normale 57 2 6 5" xfId="20874" xr:uid="{3A0DAF08-78DE-4946-B3D1-78E3641D80DF}"/>
    <cellStyle name="Normale 57 2 7" xfId="2726" xr:uid="{00000000-0005-0000-0000-00008A140000}"/>
    <cellStyle name="Normale 57 2 7 2" xfId="11516" xr:uid="{253DF4F4-8DAE-42B5-A0B6-494D9F589FE7}"/>
    <cellStyle name="Normale 57 2 7 2 2" xfId="24631" xr:uid="{2F72D386-A16A-491D-A98A-2A533F156BDE}"/>
    <cellStyle name="Normale 57 2 7 3" xfId="15306" xr:uid="{EB866549-F51E-41C3-A3C5-DB99783C5D4A}"/>
    <cellStyle name="Normale 57 2 7 3 2" xfId="28404" xr:uid="{3C53195D-FF5D-409D-BEEF-2E999F94C7F6}"/>
    <cellStyle name="Normale 57 2 7 4" xfId="8995" xr:uid="{52C4F4F6-B429-4B5E-A8CA-DBB6F7557300}"/>
    <cellStyle name="Normale 57 2 7 5" xfId="22144" xr:uid="{B6F5BA10-A190-4113-A088-76D5B4ECCCC8}"/>
    <cellStyle name="Normale 57 2 8" xfId="5576" xr:uid="{00000000-0005-0000-0000-00008B140000}"/>
    <cellStyle name="Normale 57 2 8 2" xfId="14343" xr:uid="{E612425B-76B7-408A-A4C0-D67EBDE49C30}"/>
    <cellStyle name="Normale 57 2 8 2 2" xfId="27444" xr:uid="{06A24CBB-2987-4114-A059-45D41377BFA9}"/>
    <cellStyle name="Normale 57 2 8 3" xfId="18104" xr:uid="{C6F7A672-4560-4E51-9ED7-08AE4F0CA943}"/>
    <cellStyle name="Normale 57 2 8 3 2" xfId="31202" xr:uid="{F111C156-C732-48AA-975B-B163DA72F4FB}"/>
    <cellStyle name="Normale 57 2 8 4" xfId="9228" xr:uid="{9A51B99D-21EA-4BB8-9EEB-34CE18042C99}"/>
    <cellStyle name="Normale 57 2 8 5" xfId="22377" xr:uid="{A2223F55-08C5-40A3-9B5C-16985C64B082}"/>
    <cellStyle name="Normale 57 2 9" xfId="9461" xr:uid="{C5604519-E849-422A-936D-26EA737F5369}"/>
    <cellStyle name="Normale 57 2 9 2" xfId="22610" xr:uid="{BEDE4986-766C-49D7-874D-C01B3AC6C267}"/>
    <cellStyle name="Normale 57 3" xfId="1957" xr:uid="{00000000-0005-0000-0000-00008C140000}"/>
    <cellStyle name="Normale 57 3 2" xfId="4500" xr:uid="{00000000-0005-0000-0000-00008D140000}"/>
    <cellStyle name="Normale 57 3 2 2" xfId="13267" xr:uid="{7678CB5F-94C8-4754-A80F-4FB95ACB44C0}"/>
    <cellStyle name="Normale 57 3 2 2 2" xfId="26375" xr:uid="{92E1BF21-14D8-42BB-8068-3879395C5DF2}"/>
    <cellStyle name="Normale 57 3 2 3" xfId="17035" xr:uid="{A9569EDC-5FA5-4B8E-925A-A9611294672A}"/>
    <cellStyle name="Normale 57 3 2 3 2" xfId="30133" xr:uid="{172604B5-B7C7-4EB4-BD52-D8DD66B51C47}"/>
    <cellStyle name="Normale 57 3 2 4" xfId="7926" xr:uid="{9046FB90-3AFA-4ADA-896E-EDEB53C7A452}"/>
    <cellStyle name="Normale 57 3 2 5" xfId="21078" xr:uid="{B6E62DAB-6F3F-450E-84B4-96DD70021336}"/>
    <cellStyle name="Normale 57 3 3" xfId="2940" xr:uid="{00000000-0005-0000-0000-00008E140000}"/>
    <cellStyle name="Normale 57 3 3 2" xfId="15519" xr:uid="{B53A0E65-B3DC-4E86-B50B-3B300BDFBE19}"/>
    <cellStyle name="Normale 57 3 3 2 2" xfId="28617" xr:uid="{EBF59FAE-0755-4948-BD56-9EA6C390259F}"/>
    <cellStyle name="Normale 57 3 3 3" xfId="11720" xr:uid="{62052E12-6541-4F27-98B6-4B17B2FFF50A}"/>
    <cellStyle name="Normale 57 3 3 4" xfId="24835" xr:uid="{27205BF5-F2F7-47E8-8BBF-A0969409AFC4}"/>
    <cellStyle name="Normale 57 3 4" xfId="10833" xr:uid="{BB27F5C8-F55A-42C7-B51D-2250A0F35F73}"/>
    <cellStyle name="Normale 57 3 4 2" xfId="23956" xr:uid="{22E8F82C-3302-4FB4-B638-7BA72C664597}"/>
    <cellStyle name="Normale 57 3 5" xfId="14709" xr:uid="{84BB933C-ABC9-40EB-BFDA-E77572E75D67}"/>
    <cellStyle name="Normale 57 3 5 2" xfId="27807" xr:uid="{5EA2577B-B13B-4973-A375-B010EEAE3636}"/>
    <cellStyle name="Normale 57 3 6" xfId="6379" xr:uid="{818E6B21-A063-453F-8302-8BA0EE947CF6}"/>
    <cellStyle name="Normale 57 3 7" xfId="19543" xr:uid="{4C236868-02B7-4986-92E8-A887FE1A74EA}"/>
    <cellStyle name="Normale 57 4" xfId="3195" xr:uid="{00000000-0005-0000-0000-00008F140000}"/>
    <cellStyle name="Normale 57 4 2" xfId="4748" xr:uid="{00000000-0005-0000-0000-000090140000}"/>
    <cellStyle name="Normale 57 4 2 2" xfId="13515" xr:uid="{EB7A20B6-F6CD-4DA7-B011-28A86E6B16D7}"/>
    <cellStyle name="Normale 57 4 2 2 2" xfId="26623" xr:uid="{969775D2-53D5-4ED4-A69F-1235D6B7DA58}"/>
    <cellStyle name="Normale 57 4 2 3" xfId="17283" xr:uid="{7251DDB4-E0C4-4EF5-8460-A5009920A63E}"/>
    <cellStyle name="Normale 57 4 2 3 2" xfId="30381" xr:uid="{7EBB82B7-34D0-4DDA-BFC4-F1DC9540544C}"/>
    <cellStyle name="Normale 57 4 2 4" xfId="8174" xr:uid="{E5BC10A5-3071-4AE9-84B9-7FE9B62E9ECF}"/>
    <cellStyle name="Normale 57 4 2 5" xfId="21325" xr:uid="{A23833B9-A735-41D3-8F34-3AC6CBCE44D1}"/>
    <cellStyle name="Normale 57 4 3" xfId="11975" xr:uid="{55F68DFA-B771-4158-914F-F4735A3ED85D}"/>
    <cellStyle name="Normale 57 4 3 2" xfId="25083" xr:uid="{4CA89CA2-B03F-47ED-9828-9E5F4C1607E3}"/>
    <cellStyle name="Normale 57 4 4" xfId="15767" xr:uid="{845CF065-9A91-44F6-91AA-C0E18F9BC174}"/>
    <cellStyle name="Normale 57 4 4 2" xfId="28865" xr:uid="{E4A21196-ED75-4839-8531-914B8832E53A}"/>
    <cellStyle name="Normale 57 4 5" xfId="6634" xr:uid="{0814863B-FE6B-4A71-973D-0C55C43A5BC9}"/>
    <cellStyle name="Normale 57 4 6" xfId="19790" xr:uid="{3E24DD74-544D-4E51-B3C7-5B01E61459B8}"/>
    <cellStyle name="Normale 57 5" xfId="3431" xr:uid="{00000000-0005-0000-0000-000091140000}"/>
    <cellStyle name="Normale 57 5 2" xfId="4984" xr:uid="{00000000-0005-0000-0000-000092140000}"/>
    <cellStyle name="Normale 57 5 2 2" xfId="13751" xr:uid="{ACA2E356-3A9A-42FF-92EA-41BF7E07F4D0}"/>
    <cellStyle name="Normale 57 5 2 2 2" xfId="26859" xr:uid="{FD24C7F9-30F1-473D-9B90-8D6D760F4CA3}"/>
    <cellStyle name="Normale 57 5 2 3" xfId="17519" xr:uid="{CD02C0D3-EF0E-4636-84CA-80A3926BF8F1}"/>
    <cellStyle name="Normale 57 5 2 3 2" xfId="30617" xr:uid="{CF9B7535-71B1-44A4-9A84-9A8057783E28}"/>
    <cellStyle name="Normale 57 5 2 4" xfId="8410" xr:uid="{5D190D0C-9285-4ED1-85DF-B3981B980AED}"/>
    <cellStyle name="Normale 57 5 2 5" xfId="21560" xr:uid="{3F9B8183-4133-469F-AD2C-E2B5DEAFFD68}"/>
    <cellStyle name="Normale 57 5 3" xfId="12211" xr:uid="{B2D676B7-3A2F-45E7-AA02-C4E490698CAB}"/>
    <cellStyle name="Normale 57 5 3 2" xfId="25319" xr:uid="{6CCA4C56-2C40-4809-B50F-4EE9997F6274}"/>
    <cellStyle name="Normale 57 5 4" xfId="16003" xr:uid="{B1A26478-DB60-4A8A-8308-0A051E285836}"/>
    <cellStyle name="Normale 57 5 4 2" xfId="29101" xr:uid="{A597A3A2-0D5B-46C6-A06C-2E6B345610F8}"/>
    <cellStyle name="Normale 57 5 5" xfId="6870" xr:uid="{FFD91AC2-2CC8-4D0E-BB75-68553958E212}"/>
    <cellStyle name="Normale 57 5 6" xfId="20025" xr:uid="{27808744-5127-4117-B6E7-ABE5F6555227}"/>
    <cellStyle name="Normale 57 6" xfId="3666" xr:uid="{00000000-0005-0000-0000-000093140000}"/>
    <cellStyle name="Normale 57 6 2" xfId="5219" xr:uid="{00000000-0005-0000-0000-000094140000}"/>
    <cellStyle name="Normale 57 6 2 2" xfId="13986" xr:uid="{0CE9D7B5-7949-428C-8595-02495ABBA1E5}"/>
    <cellStyle name="Normale 57 6 2 2 2" xfId="27094" xr:uid="{F955E702-71E5-406B-B670-60B3FCDFA98D}"/>
    <cellStyle name="Normale 57 6 2 3" xfId="17754" xr:uid="{E22F3E80-D18E-447C-90FA-7DD12808227C}"/>
    <cellStyle name="Normale 57 6 2 3 2" xfId="30852" xr:uid="{A623E0AB-0C4E-4789-9B6D-EA34CAF287E7}"/>
    <cellStyle name="Normale 57 6 2 4" xfId="8645" xr:uid="{0357E2C0-CFDA-4332-965E-05C650132DB4}"/>
    <cellStyle name="Normale 57 6 2 5" xfId="21794" xr:uid="{402BDF95-AEBF-4BB7-8F72-E77B72E75B84}"/>
    <cellStyle name="Normale 57 6 3" xfId="12446" xr:uid="{C6D1C021-31D1-4ED7-90AF-702226AD22C5}"/>
    <cellStyle name="Normale 57 6 3 2" xfId="25554" xr:uid="{E8CF47C9-76B2-42F6-8E24-82B29DBDCC67}"/>
    <cellStyle name="Normale 57 6 4" xfId="16238" xr:uid="{74171415-2819-4FF7-949E-FC2E8D8331E2}"/>
    <cellStyle name="Normale 57 6 4 2" xfId="29336" xr:uid="{7264B9A0-0CA6-4E7C-8FAD-2BCF1EBD4F44}"/>
    <cellStyle name="Normale 57 6 5" xfId="7105" xr:uid="{BD0B8AB6-DE84-433A-B3A7-2242CF39D5B9}"/>
    <cellStyle name="Normale 57 6 6" xfId="20259" xr:uid="{57831F1E-165F-47B0-8D37-B44C9880E0C6}"/>
    <cellStyle name="Normale 57 7" xfId="4131" xr:uid="{00000000-0005-0000-0000-000095140000}"/>
    <cellStyle name="Normale 57 7 2" xfId="12899" xr:uid="{B85BB38A-78CC-48AF-AF52-B70AB6FE43D1}"/>
    <cellStyle name="Normale 57 7 2 2" xfId="26007" xr:uid="{AFF1C207-E46D-4262-9089-789005DCC955}"/>
    <cellStyle name="Normale 57 7 3" xfId="16689" xr:uid="{C78CA1CF-F7E6-449C-9CE7-C297F48C9DD6}"/>
    <cellStyle name="Normale 57 7 3 2" xfId="29787" xr:uid="{5BCDA38E-7CE9-49CA-987C-FEFD24669636}"/>
    <cellStyle name="Normale 57 7 4" xfId="7558" xr:uid="{C9D79353-ABCF-431D-91E3-30AB510EA0E0}"/>
    <cellStyle name="Normale 57 7 5" xfId="20711" xr:uid="{EAA61712-5349-4738-BE76-F33BF7E1538F}"/>
    <cellStyle name="Normale 57 8" xfId="2523" xr:uid="{00000000-0005-0000-0000-000096140000}"/>
    <cellStyle name="Normale 57 8 2" xfId="11368" xr:uid="{0837E840-185B-4F61-B23E-674F75C3F3A5}"/>
    <cellStyle name="Normale 57 8 2 2" xfId="24484" xr:uid="{54FB32B7-B769-4E09-872D-C7AA7A37C235}"/>
    <cellStyle name="Normale 57 8 3" xfId="15161" xr:uid="{99AB4D75-467C-4277-8B56-471371CE767B}"/>
    <cellStyle name="Normale 57 8 3 2" xfId="28259" xr:uid="{1A02D282-1630-46AA-A3EB-7C2E19714302}"/>
    <cellStyle name="Normale 57 8 4" xfId="8878" xr:uid="{F7E997EE-F6CB-4F74-8883-F7F2A235E23C}"/>
    <cellStyle name="Normale 57 8 5" xfId="22027" xr:uid="{9D7A92C1-2DCD-450B-93D6-679A3A376281}"/>
    <cellStyle name="Normale 57 9" xfId="5452" xr:uid="{00000000-0005-0000-0000-000097140000}"/>
    <cellStyle name="Normale 57 9 2" xfId="14219" xr:uid="{8A1C1AF5-A99A-4A6C-9C1D-C18AB1C8C454}"/>
    <cellStyle name="Normale 57 9 2 2" xfId="27327" xr:uid="{57EF64D3-0FAB-426E-B327-C20664DDF978}"/>
    <cellStyle name="Normale 57 9 3" xfId="17987" xr:uid="{7D8AC9E8-50C8-470E-8262-28E2AA323EC6}"/>
    <cellStyle name="Normale 57 9 3 2" xfId="31085" xr:uid="{E0170906-39E5-470E-8FEF-93C095A6F249}"/>
    <cellStyle name="Normale 57 9 4" xfId="9111" xr:uid="{CA5E0519-389C-41A2-923A-9EFC222C182E}"/>
    <cellStyle name="Normale 57 9 5" xfId="22260" xr:uid="{207D3C97-C421-4A2C-B8B8-D8540FEF65AB}"/>
    <cellStyle name="Normale 6" xfId="1422" xr:uid="{00000000-0005-0000-0000-000098140000}"/>
    <cellStyle name="Normale 6 10" xfId="5497" xr:uid="{00000000-0005-0000-0000-000099140000}"/>
    <cellStyle name="Normale 6 10 2" xfId="14264" xr:uid="{B42504CA-3D12-49DA-93F9-1D0F525DE21C}"/>
    <cellStyle name="Normale 6 10 2 2" xfId="27365" xr:uid="{B42A356C-68F4-4F2E-A240-293C2746A66D}"/>
    <cellStyle name="Normale 6 10 3" xfId="18025" xr:uid="{2CB9E23C-E9A2-47CF-A9E9-B9E44EA359F1}"/>
    <cellStyle name="Normale 6 10 3 2" xfId="31123" xr:uid="{68A114CE-94F6-4150-AC80-6D1896E558D6}"/>
    <cellStyle name="Normale 6 10 4" xfId="9149" xr:uid="{9AE779D9-4EDA-4320-8FDA-8C4033009B58}"/>
    <cellStyle name="Normale 6 10 5" xfId="22298" xr:uid="{27DF41FA-C3A3-4EA1-BA38-FF4BCD87FE2F}"/>
    <cellStyle name="Normale 6 11" xfId="9382" xr:uid="{BC3A6C54-830C-4023-B7F5-76C133964215}"/>
    <cellStyle name="Normale 6 11 2" xfId="22531" xr:uid="{2EBA6601-4707-4944-8CE5-56D3CDB30C9A}"/>
    <cellStyle name="Normale 6 12" xfId="9614" xr:uid="{A68F9972-147F-4938-89F5-A73C921E7583}"/>
    <cellStyle name="Normale 6 12 2" xfId="22763" xr:uid="{CC7BFFD1-2E4A-426B-BECE-ED5212AABB50}"/>
    <cellStyle name="Normale 6 13" xfId="9849" xr:uid="{D04C3D29-2183-4208-A6D6-4F77F56B1CA6}"/>
    <cellStyle name="Normale 6 13 2" xfId="22998" xr:uid="{96CD7E5A-526D-462A-BBBE-4E6592EBCC72}"/>
    <cellStyle name="Normale 6 14" xfId="10082" xr:uid="{DA688482-7BF5-4BC9-AD28-A6FF1C682E37}"/>
    <cellStyle name="Normale 6 14 2" xfId="23231" xr:uid="{22A9079A-30A9-4675-858A-049F52A27571}"/>
    <cellStyle name="Normale 6 15" xfId="10322" xr:uid="{31641E3A-FA74-4600-8D80-A282DF4523C5}"/>
    <cellStyle name="Normale 6 15 2" xfId="23464" xr:uid="{B0B05654-2C0A-49E7-A046-79DE95543008}"/>
    <cellStyle name="Normale 6 16" xfId="10640" xr:uid="{83751ED7-554F-4C4D-90F3-E88E2DB64DB0}"/>
    <cellStyle name="Normale 6 16 2" xfId="23765" xr:uid="{7E6AAC39-6B40-4A76-A869-58B4E4D0F3D1}"/>
    <cellStyle name="Normale 6 17" xfId="14560" xr:uid="{CDB23802-0D63-4FD7-9C41-1C8099308732}"/>
    <cellStyle name="Normale 6 17 2" xfId="27658" xr:uid="{92BC258F-390D-4C2F-9319-8F873456BB06}"/>
    <cellStyle name="Normale 6 18" xfId="6009" xr:uid="{EE21C723-7B3A-444B-A496-843AA892FDFF}"/>
    <cellStyle name="Normale 6 19" xfId="19187" xr:uid="{41D18606-3D23-436D-945E-A662B31F6ED6}"/>
    <cellStyle name="Normale 6 2" xfId="1772" xr:uid="{00000000-0005-0000-0000-00009A140000}"/>
    <cellStyle name="Normale 6 2 2" xfId="1423" xr:uid="{00000000-0005-0000-0000-00009B140000}"/>
    <cellStyle name="Normale 6 3" xfId="2193" xr:uid="{00000000-0005-0000-0000-00009C140000}"/>
    <cellStyle name="Normale 6 3 10" xfId="9730" xr:uid="{30D215D7-E617-49FD-944A-C04ADC0DAB43}"/>
    <cellStyle name="Normale 6 3 10 2" xfId="22879" xr:uid="{BEFA2D77-82DD-472D-8E34-C4AF3B00A3D4}"/>
    <cellStyle name="Normale 6 3 11" xfId="9965" xr:uid="{32C1FE8D-2070-498A-8C3B-534D25ECE524}"/>
    <cellStyle name="Normale 6 3 11 2" xfId="23114" xr:uid="{99961C3C-BDB4-4D04-A711-A2851AA37C5C}"/>
    <cellStyle name="Normale 6 3 12" xfId="10198" xr:uid="{5D950C3B-4949-4BF8-93FA-0ED6A199FC27}"/>
    <cellStyle name="Normale 6 3 12 2" xfId="23347" xr:uid="{F5C7C495-3F35-45D7-A596-658BBB36E016}"/>
    <cellStyle name="Normale 6 3 13" xfId="10438" xr:uid="{9E44B4A9-376F-45B0-9F29-9FE7A27B8655}"/>
    <cellStyle name="Normale 6 3 13 2" xfId="23580" xr:uid="{2D0D43D6-E441-431E-9735-E87F1D65126C}"/>
    <cellStyle name="Normale 6 3 14" xfId="11069" xr:uid="{E0224BD2-D42C-4639-B328-964869D05DC5}"/>
    <cellStyle name="Normale 6 3 14 2" xfId="24185" xr:uid="{B13DDCC6-06D0-41FB-B9D1-32018B59B2BF}"/>
    <cellStyle name="Normale 6 3 15" xfId="14863" xr:uid="{CE189DBE-B2FC-4373-A336-B1A3C464CBEC}"/>
    <cellStyle name="Normale 6 3 15 2" xfId="27961" xr:uid="{2E028154-C03B-440A-8859-0B1FD5EB3CAE}"/>
    <cellStyle name="Normale 6 3 16" xfId="6216" xr:uid="{FAD88644-9463-4DA5-801D-57228FB07079}"/>
    <cellStyle name="Normale 6 3 17" xfId="19380" xr:uid="{32D26E2A-CC25-4C66-B004-6E45DE614F3B}"/>
    <cellStyle name="Normale 6 3 2" xfId="3114" xr:uid="{00000000-0005-0000-0000-00009D140000}"/>
    <cellStyle name="Normale 6 3 2 2" xfId="4667" xr:uid="{00000000-0005-0000-0000-00009E140000}"/>
    <cellStyle name="Normale 6 3 2 2 2" xfId="13434" xr:uid="{2ACFC28B-B079-480A-86B8-D49B6A9530A9}"/>
    <cellStyle name="Normale 6 3 2 2 2 2" xfId="26542" xr:uid="{BAE4E6AE-D07C-4070-AF97-2E10BF2A812C}"/>
    <cellStyle name="Normale 6 3 2 2 3" xfId="17202" xr:uid="{E88F5C84-3E2F-4342-BC14-8976EBA4726A}"/>
    <cellStyle name="Normale 6 3 2 2 3 2" xfId="30300" xr:uid="{29B7D500-B574-486C-B791-846DCC1A863E}"/>
    <cellStyle name="Normale 6 3 2 2 4" xfId="8093" xr:uid="{C3B21C4D-BA06-4D94-B690-508CF16A89DE}"/>
    <cellStyle name="Normale 6 3 2 2 5" xfId="21244" xr:uid="{72046369-E2F0-4F0B-9B2D-D5CBBA997583}"/>
    <cellStyle name="Normale 6 3 2 3" xfId="11894" xr:uid="{F4C91A3A-3190-4DAA-B985-708FED4085B5}"/>
    <cellStyle name="Normale 6 3 2 3 2" xfId="25002" xr:uid="{2EFCA7AC-4F7D-4DFF-BA01-0EA9E123684A}"/>
    <cellStyle name="Normale 6 3 2 4" xfId="15686" xr:uid="{B4F5B754-D358-46C1-9BD5-FC21C526E363}"/>
    <cellStyle name="Normale 6 3 2 4 2" xfId="28784" xr:uid="{8721D2CB-5071-4BC6-A453-286E5EE00736}"/>
    <cellStyle name="Normale 6 3 2 5" xfId="6553" xr:uid="{41DA2D90-AD44-4394-A6C3-EC8E02175BD1}"/>
    <cellStyle name="Normale 6 3 2 6" xfId="19709" xr:uid="{9FA906E9-65C0-4787-BD54-F68B0ABC1C7D}"/>
    <cellStyle name="Normale 6 3 3" xfId="3349" xr:uid="{00000000-0005-0000-0000-00009F140000}"/>
    <cellStyle name="Normale 6 3 3 2" xfId="4902" xr:uid="{00000000-0005-0000-0000-0000A0140000}"/>
    <cellStyle name="Normale 6 3 3 2 2" xfId="13669" xr:uid="{CCDA4E9C-F205-490B-A939-A811738B9C1D}"/>
    <cellStyle name="Normale 6 3 3 2 2 2" xfId="26777" xr:uid="{1388A2C0-78CD-4A50-BD07-99119A17CCDC}"/>
    <cellStyle name="Normale 6 3 3 2 3" xfId="17437" xr:uid="{735FBC9D-0C6F-4EB0-9A6D-1404F9829E79}"/>
    <cellStyle name="Normale 6 3 3 2 3 2" xfId="30535" xr:uid="{19F82A13-DACF-45EA-8E31-88F7365A4A79}"/>
    <cellStyle name="Normale 6 3 3 2 4" xfId="8328" xr:uid="{37E89A1B-7844-4112-9994-9DF3BF444ADB}"/>
    <cellStyle name="Normale 6 3 3 2 5" xfId="21478" xr:uid="{D1EE901B-85BC-419F-890D-A43BFA8D4BEA}"/>
    <cellStyle name="Normale 6 3 3 3" xfId="12129" xr:uid="{29898B09-BDC7-4DE1-97AF-D8F570C2ABB4}"/>
    <cellStyle name="Normale 6 3 3 3 2" xfId="25237" xr:uid="{4E0BFFEF-E632-4F48-9905-54914C24B07D}"/>
    <cellStyle name="Normale 6 3 3 4" xfId="15921" xr:uid="{FD772BE0-8085-468F-8C2F-D890600090AD}"/>
    <cellStyle name="Normale 6 3 3 4 2" xfId="29019" xr:uid="{09CE7CAF-19CE-456D-976E-812641DD3AD7}"/>
    <cellStyle name="Normale 6 3 3 5" xfId="6788" xr:uid="{FF85FB5C-F017-4718-A005-5574037514A4}"/>
    <cellStyle name="Normale 6 3 3 6" xfId="19943" xr:uid="{10A99BDD-C820-4818-A268-8F694E9B3B43}"/>
    <cellStyle name="Normale 6 3 4" xfId="3585" xr:uid="{00000000-0005-0000-0000-0000A1140000}"/>
    <cellStyle name="Normale 6 3 4 2" xfId="5138" xr:uid="{00000000-0005-0000-0000-0000A2140000}"/>
    <cellStyle name="Normale 6 3 4 2 2" xfId="13905" xr:uid="{AE2C7986-0984-4897-AF8C-F875D8943261}"/>
    <cellStyle name="Normale 6 3 4 2 2 2" xfId="27013" xr:uid="{F39E98B2-E44A-48AD-9D37-5A54740D65C8}"/>
    <cellStyle name="Normale 6 3 4 2 3" xfId="17673" xr:uid="{D489E63D-EF46-4D93-AB76-54BB4A55655C}"/>
    <cellStyle name="Normale 6 3 4 2 3 2" xfId="30771" xr:uid="{6CA3529B-8F96-4DE3-8DBF-EA4B2A3B2477}"/>
    <cellStyle name="Normale 6 3 4 2 4" xfId="8564" xr:uid="{74A200A6-F628-4266-8901-AA7C517AF2F5}"/>
    <cellStyle name="Normale 6 3 4 2 5" xfId="21713" xr:uid="{B54ED10A-5ABC-4C58-B7D5-AAB058AA7A15}"/>
    <cellStyle name="Normale 6 3 4 3" xfId="12365" xr:uid="{DACFB109-9879-4414-8237-2A6C38E7BCD3}"/>
    <cellStyle name="Normale 6 3 4 3 2" xfId="25473" xr:uid="{D76A8960-E9B0-460A-AA65-079289D5CA2B}"/>
    <cellStyle name="Normale 6 3 4 4" xfId="16157" xr:uid="{DD9B7B2E-5150-42E8-86DE-0B1DBB79EF2D}"/>
    <cellStyle name="Normale 6 3 4 4 2" xfId="29255" xr:uid="{8DE9A8F4-37DC-457A-897C-237CC3832B5D}"/>
    <cellStyle name="Normale 6 3 4 5" xfId="7024" xr:uid="{DAF48A80-6755-4786-9D86-299B16A397CE}"/>
    <cellStyle name="Normale 6 3 4 6" xfId="20178" xr:uid="{8525929A-B0BC-40F4-B6D4-2321F20B2075}"/>
    <cellStyle name="Normale 6 3 5" xfId="3820" xr:uid="{00000000-0005-0000-0000-0000A3140000}"/>
    <cellStyle name="Normale 6 3 5 2" xfId="5372" xr:uid="{00000000-0005-0000-0000-0000A4140000}"/>
    <cellStyle name="Normale 6 3 5 2 2" xfId="14139" xr:uid="{014F4CF1-A3B8-435A-82BA-F08932A9A7D9}"/>
    <cellStyle name="Normale 6 3 5 2 2 2" xfId="27247" xr:uid="{D0701E54-C8E5-4409-AE71-741FB16ED99C}"/>
    <cellStyle name="Normale 6 3 5 2 3" xfId="17907" xr:uid="{B957EA28-063F-4ED7-8721-F666F9561A06}"/>
    <cellStyle name="Normale 6 3 5 2 3 2" xfId="31005" xr:uid="{9F33ED0B-5C51-4CF4-8347-97393D9A974E}"/>
    <cellStyle name="Normale 6 3 5 2 4" xfId="8798" xr:uid="{FB03F795-B865-42EF-97A0-5F19F62CC8E0}"/>
    <cellStyle name="Normale 6 3 5 2 5" xfId="21947" xr:uid="{9849A453-9567-42F7-A078-3629A38C98E9}"/>
    <cellStyle name="Normale 6 3 5 3" xfId="12600" xr:uid="{8FA9D68C-B4C5-4957-8260-469DFEC1B487}"/>
    <cellStyle name="Normale 6 3 5 3 2" xfId="25708" xr:uid="{E3674466-1887-4656-A652-580B705FEC6A}"/>
    <cellStyle name="Normale 6 3 5 4" xfId="16392" xr:uid="{D847E2D4-E15F-4007-B914-132D2A078903}"/>
    <cellStyle name="Normale 6 3 5 4 2" xfId="29490" xr:uid="{C5B4C3EA-E87E-42E8-88B2-FEE3A2A1B5A6}"/>
    <cellStyle name="Normale 6 3 5 5" xfId="7259" xr:uid="{5556C9BB-0231-4B64-B83C-B9AA65F0D70D}"/>
    <cellStyle name="Normale 6 3 5 6" xfId="20412" xr:uid="{5E656F0A-7B72-4CB3-8CD8-24A8DF9DBFA7}"/>
    <cellStyle name="Normale 6 3 6" xfId="4333" xr:uid="{00000000-0005-0000-0000-0000A5140000}"/>
    <cellStyle name="Normale 6 3 6 2" xfId="13101" xr:uid="{4B65D4C0-4897-44A8-B7BA-086B3B198F75}"/>
    <cellStyle name="Normale 6 3 6 2 2" xfId="26209" xr:uid="{BA211D65-F919-45C4-8A67-5ED1FA9D47E6}"/>
    <cellStyle name="Normale 6 3 6 3" xfId="16872" xr:uid="{627F2511-533E-41F4-A37B-C1E830FC9226}"/>
    <cellStyle name="Normale 6 3 6 3 2" xfId="29970" xr:uid="{98F17482-DBC3-44A7-906A-89001930AD9F}"/>
    <cellStyle name="Normale 6 3 6 4" xfId="7760" xr:uid="{F11D20E7-4124-42CE-9477-CAFA0B8C6B0F}"/>
    <cellStyle name="Normale 6 3 6 5" xfId="20912" xr:uid="{2B8E4C7B-AC64-4207-8D20-E3561511F40F}"/>
    <cellStyle name="Normale 6 3 7" xfId="2769" xr:uid="{00000000-0005-0000-0000-0000A6140000}"/>
    <cellStyle name="Normale 6 3 7 2" xfId="11554" xr:uid="{83A94E6C-40CD-4AA8-92DD-2EAF5DD42DA0}"/>
    <cellStyle name="Normale 6 3 7 2 2" xfId="24669" xr:uid="{9E8B8208-31CE-4FF7-88CB-99E44B473117}"/>
    <cellStyle name="Normale 6 3 7 3" xfId="15349" xr:uid="{A293A7DB-B672-4D58-A8DB-7EDBC0AB7CAD}"/>
    <cellStyle name="Normale 6 3 7 3 2" xfId="28447" xr:uid="{5AAC9752-F7DA-4685-AE3E-118CEBA8D13A}"/>
    <cellStyle name="Normale 6 3 7 4" xfId="9032" xr:uid="{6B8CEE4D-586F-4980-BA3C-A646C1C49ECA}"/>
    <cellStyle name="Normale 6 3 7 5" xfId="22181" xr:uid="{066B04D8-CF74-40A5-ACB1-F412A25DC1EF}"/>
    <cellStyle name="Normale 6 3 8" xfId="5613" xr:uid="{00000000-0005-0000-0000-0000A7140000}"/>
    <cellStyle name="Normale 6 3 8 2" xfId="14380" xr:uid="{989BB46A-D549-49BA-B1D6-8E71DF66EF4E}"/>
    <cellStyle name="Normale 6 3 8 2 2" xfId="27481" xr:uid="{246E4656-B6E3-43CE-84CB-09D7EFE2CC20}"/>
    <cellStyle name="Normale 6 3 8 3" xfId="18141" xr:uid="{034E16B4-B40F-404E-BF5E-7E231E324956}"/>
    <cellStyle name="Normale 6 3 8 3 2" xfId="31239" xr:uid="{E56F4FB6-FDD0-4D6B-865A-FEF480B21E16}"/>
    <cellStyle name="Normale 6 3 8 4" xfId="9265" xr:uid="{4D418C2F-0144-4245-98D2-1832C1D6EEAF}"/>
    <cellStyle name="Normale 6 3 8 5" xfId="22414" xr:uid="{A5620116-4316-41EA-8D55-2C116E4B007A}"/>
    <cellStyle name="Normale 6 3 9" xfId="9498" xr:uid="{D0ABE5A7-D48B-4AC8-9E62-A7F8BAFFBDEE}"/>
    <cellStyle name="Normale 6 3 9 2" xfId="22647" xr:uid="{2FF4EA5F-63B2-4CBD-9373-AF581DBD8354}"/>
    <cellStyle name="Normale 6 4" xfId="2022" xr:uid="{00000000-0005-0000-0000-0000A8140000}"/>
    <cellStyle name="Normale 6 4 2" xfId="4544" xr:uid="{00000000-0005-0000-0000-0000A9140000}"/>
    <cellStyle name="Normale 6 4 2 2" xfId="13311" xr:uid="{D6280681-B668-4A92-B36E-787DAFEA64C9}"/>
    <cellStyle name="Normale 6 4 2 2 2" xfId="26419" xr:uid="{3B63CDEC-91C8-4973-8F2F-7F74A9642C47}"/>
    <cellStyle name="Normale 6 4 2 3" xfId="17079" xr:uid="{8542EA24-E3F1-4A22-8AA4-FCE5BAB78305}"/>
    <cellStyle name="Normale 6 4 2 3 2" xfId="30177" xr:uid="{FD73339C-2B2D-4ED8-A640-CA7FFC864771}"/>
    <cellStyle name="Normale 6 4 2 4" xfId="7970" xr:uid="{B529DE5F-10BF-4100-B562-977C5F0A1D3D}"/>
    <cellStyle name="Normale 6 4 2 5" xfId="21121" xr:uid="{2BD46227-4102-42B8-BFD3-34F992F43C93}"/>
    <cellStyle name="Normale 6 4 3" xfId="2991" xr:uid="{00000000-0005-0000-0000-0000AA140000}"/>
    <cellStyle name="Normale 6 4 3 2" xfId="15563" xr:uid="{D36B1B0F-2184-45C6-85F7-9870380E2396}"/>
    <cellStyle name="Normale 6 4 3 2 2" xfId="28661" xr:uid="{3921564F-861E-4899-B5AF-9246CEFFDAF3}"/>
    <cellStyle name="Normale 6 4 3 3" xfId="11771" xr:uid="{57AC2A3F-6769-4395-AE1B-E03087098A72}"/>
    <cellStyle name="Normale 6 4 3 4" xfId="24879" xr:uid="{480E703F-3CF4-4795-8432-7F254246F5FE}"/>
    <cellStyle name="Normale 6 4 4" xfId="10898" xr:uid="{EDD7B6A8-FA82-45AF-87F3-B15DC5141603}"/>
    <cellStyle name="Normale 6 4 4 2" xfId="24014" xr:uid="{753AD0D2-BFDB-4284-92D7-08EEB3F6A9AB}"/>
    <cellStyle name="Normale 6 4 5" xfId="14747" xr:uid="{1EA5AFD0-C322-4D70-831D-06761701E422}"/>
    <cellStyle name="Normale 6 4 5 2" xfId="27845" xr:uid="{74B30803-8C67-4ABA-A4E1-EDEEBD6CFCFC}"/>
    <cellStyle name="Normale 6 4 6" xfId="6430" xr:uid="{DE9C87BD-E0C4-41FF-B600-4EFD5FA4BCC6}"/>
    <cellStyle name="Normale 6 4 7" xfId="19586" xr:uid="{8D8A5C2E-D3C1-4A0E-8AFA-F722FBBB935F}"/>
    <cellStyle name="Normale 6 5" xfId="3233" xr:uid="{00000000-0005-0000-0000-0000AB140000}"/>
    <cellStyle name="Normale 6 5 2" xfId="4786" xr:uid="{00000000-0005-0000-0000-0000AC140000}"/>
    <cellStyle name="Normale 6 5 2 2" xfId="13553" xr:uid="{58AA2BB3-BB5B-4884-B4CC-67AEF5B4068D}"/>
    <cellStyle name="Normale 6 5 2 2 2" xfId="26661" xr:uid="{3C75E961-8665-4DB3-8318-F33BDE9698E3}"/>
    <cellStyle name="Normale 6 5 2 3" xfId="17321" xr:uid="{7A4334F0-C22D-441B-9930-E8AD3009BFB7}"/>
    <cellStyle name="Normale 6 5 2 3 2" xfId="30419" xr:uid="{6C596E92-CF1E-4D21-9EAB-57FC56825C1F}"/>
    <cellStyle name="Normale 6 5 2 4" xfId="8212" xr:uid="{544C169C-FFC9-4119-8103-C4396DC19B74}"/>
    <cellStyle name="Normale 6 5 2 5" xfId="21362" xr:uid="{44988BC8-E89A-42AC-BD13-C4FE97505643}"/>
    <cellStyle name="Normale 6 5 3" xfId="12013" xr:uid="{169D9A3F-1769-44C6-9877-27AE9A12A6E1}"/>
    <cellStyle name="Normale 6 5 3 2" xfId="25121" xr:uid="{9FA84C4E-962D-4BCD-BEE0-EB1F63A85F5D}"/>
    <cellStyle name="Normale 6 5 4" xfId="15805" xr:uid="{5E3DDEF7-950B-4D5B-B694-A3ACD88FE622}"/>
    <cellStyle name="Normale 6 5 4 2" xfId="28903" xr:uid="{07BB100E-DA05-423B-B4EB-F569F850563D}"/>
    <cellStyle name="Normale 6 5 5" xfId="6672" xr:uid="{8542006C-510D-417F-8971-265E009F217F}"/>
    <cellStyle name="Normale 6 5 6" xfId="19827" xr:uid="{8F1C4FF9-A560-4AF1-AC51-FCE7D9751150}"/>
    <cellStyle name="Normale 6 6" xfId="3469" xr:uid="{00000000-0005-0000-0000-0000AD140000}"/>
    <cellStyle name="Normale 6 6 2" xfId="5022" xr:uid="{00000000-0005-0000-0000-0000AE140000}"/>
    <cellStyle name="Normale 6 6 2 2" xfId="13789" xr:uid="{1FA63F2A-9C65-4CC5-81EE-3ADAB53E7E7E}"/>
    <cellStyle name="Normale 6 6 2 2 2" xfId="26897" xr:uid="{9AF55F3E-EA54-4C83-BA2B-4B9B446E01CF}"/>
    <cellStyle name="Normale 6 6 2 3" xfId="17557" xr:uid="{A7E6D800-7F7B-4B94-BA21-A9051F6F5DDB}"/>
    <cellStyle name="Normale 6 6 2 3 2" xfId="30655" xr:uid="{3F5A8F19-4A11-4A29-8B42-0C7BB860F6D0}"/>
    <cellStyle name="Normale 6 6 2 4" xfId="8448" xr:uid="{7325D4F6-4F18-4A89-8510-A4E3B9E4E458}"/>
    <cellStyle name="Normale 6 6 2 5" xfId="21597" xr:uid="{6B105EAE-F624-4244-9512-BE031DA9993D}"/>
    <cellStyle name="Normale 6 6 3" xfId="12249" xr:uid="{C06DE640-D7C3-46E1-8B3A-796648582E5A}"/>
    <cellStyle name="Normale 6 6 3 2" xfId="25357" xr:uid="{B2F773C8-C64D-4BF2-B2EE-3CA37CC31C9F}"/>
    <cellStyle name="Normale 6 6 4" xfId="16041" xr:uid="{9BF72334-2378-48B4-B7A0-1A94FB29E161}"/>
    <cellStyle name="Normale 6 6 4 2" xfId="29139" xr:uid="{0576BB2F-5056-4220-905F-F5836E576C4F}"/>
    <cellStyle name="Normale 6 6 5" xfId="6908" xr:uid="{A937CFEF-7B86-4202-BC63-A1E6086CAAEB}"/>
    <cellStyle name="Normale 6 6 6" xfId="20062" xr:uid="{CEB293C2-41B7-4F55-AECA-D6096C01519A}"/>
    <cellStyle name="Normale 6 7" xfId="3704" xr:uid="{00000000-0005-0000-0000-0000AF140000}"/>
    <cellStyle name="Normale 6 7 2" xfId="5256" xr:uid="{00000000-0005-0000-0000-0000B0140000}"/>
    <cellStyle name="Normale 6 7 2 2" xfId="14023" xr:uid="{49126B63-5009-4162-9293-58F535753032}"/>
    <cellStyle name="Normale 6 7 2 2 2" xfId="27131" xr:uid="{8741B6A7-2BA8-447F-87E8-5527167702E5}"/>
    <cellStyle name="Normale 6 7 2 3" xfId="17791" xr:uid="{A74EF180-6A31-48C6-B0C5-5A7D020924C6}"/>
    <cellStyle name="Normale 6 7 2 3 2" xfId="30889" xr:uid="{A7359920-5C14-4EB8-B88D-2ADF42B5EA82}"/>
    <cellStyle name="Normale 6 7 2 4" xfId="8682" xr:uid="{01CCB957-2ED7-4763-801D-E9D64B826008}"/>
    <cellStyle name="Normale 6 7 2 5" xfId="21831" xr:uid="{CA379BB9-FDBA-4108-8238-EFA1A7E425FC}"/>
    <cellStyle name="Normale 6 7 3" xfId="12484" xr:uid="{A2EF4116-EEF5-459E-A58D-E960F831F7C7}"/>
    <cellStyle name="Normale 6 7 3 2" xfId="25592" xr:uid="{44675E21-DFCB-4850-BFE7-B24638DA5783}"/>
    <cellStyle name="Normale 6 7 4" xfId="16276" xr:uid="{FEB0ED10-D057-48D3-9EEB-9E0CC9392267}"/>
    <cellStyle name="Normale 6 7 4 2" xfId="29374" xr:uid="{029EFAF2-B20F-4DA3-9392-C64DA4F218E6}"/>
    <cellStyle name="Normale 6 7 5" xfId="7143" xr:uid="{9DD1503C-BB25-4DE0-A9A8-89669BDC2BAC}"/>
    <cellStyle name="Normale 6 7 6" xfId="20296" xr:uid="{26B435AD-EAAB-457C-97CA-E5FBF11C3A90}"/>
    <cellStyle name="Normale 6 8" xfId="4175" xr:uid="{00000000-0005-0000-0000-0000B1140000}"/>
    <cellStyle name="Normale 6 8 2" xfId="12943" xr:uid="{B4240E3A-15D3-40CC-A290-414A55D81536}"/>
    <cellStyle name="Normale 6 8 2 2" xfId="26051" xr:uid="{4917D77D-7B9A-484D-9934-7A595AFCA211}"/>
    <cellStyle name="Normale 6 8 3" xfId="16726" xr:uid="{C59C32D6-2097-41C6-B4EB-1F91202691EE}"/>
    <cellStyle name="Normale 6 8 3 2" xfId="29824" xr:uid="{F2F58957-8F92-4296-9C77-02D911DD5397}"/>
    <cellStyle name="Normale 6 8 4" xfId="7602" xr:uid="{0C31C363-5C85-4B52-978F-E7AE6358E671}"/>
    <cellStyle name="Normale 6 8 5" xfId="20755" xr:uid="{69E88A46-069F-42A5-92E7-F4C955C9E1A0}"/>
    <cellStyle name="Normale 6 9" xfId="2616" xr:uid="{00000000-0005-0000-0000-0000B2140000}"/>
    <cellStyle name="Normale 6 9 2" xfId="11406" xr:uid="{D177085A-FA7A-41C7-9E2E-47B5234EFB48}"/>
    <cellStyle name="Normale 6 9 2 2" xfId="24522" xr:uid="{091D47D8-2D9E-4D3F-8A8A-4BA6B2D52F97}"/>
    <cellStyle name="Normale 6 9 3" xfId="15198" xr:uid="{1416DF0B-DEBB-490F-897F-2F09002973F6}"/>
    <cellStyle name="Normale 6 9 3 2" xfId="28296" xr:uid="{833120C3-73EB-4860-AEDE-6A7450486155}"/>
    <cellStyle name="Normale 6 9 4" xfId="8916" xr:uid="{146CA6B7-9261-40C8-80D0-FE252C644F30}"/>
    <cellStyle name="Normale 6 9 5" xfId="22065" xr:uid="{10D86A64-FACB-4A46-A64F-937004100C74}"/>
    <cellStyle name="Normale 7" xfId="1424" xr:uid="{00000000-0005-0000-0000-0000B3140000}"/>
    <cellStyle name="Normale 7 2" xfId="1774" xr:uid="{00000000-0005-0000-0000-0000B4140000}"/>
    <cellStyle name="Normale 7 3" xfId="1773" xr:uid="{00000000-0005-0000-0000-0000B5140000}"/>
    <cellStyle name="Normale 8" xfId="1425" xr:uid="{00000000-0005-0000-0000-0000B6140000}"/>
    <cellStyle name="Normale 8 2" xfId="1775" xr:uid="{00000000-0005-0000-0000-0000B7140000}"/>
    <cellStyle name="Normale 9" xfId="1622" xr:uid="{00000000-0005-0000-0000-0000B8140000}"/>
    <cellStyle name="Normale 9 2" xfId="1777" xr:uid="{00000000-0005-0000-0000-0000B9140000}"/>
    <cellStyle name="Normale 9 3" xfId="1776" xr:uid="{00000000-0005-0000-0000-0000BA140000}"/>
    <cellStyle name="Normale#.##0_);[Rosso](#.###);-" xfId="1426" xr:uid="{00000000-0005-0000-0000-0000BB140000}"/>
    <cellStyle name="Normalny_Nasza pf" xfId="1427" xr:uid="{00000000-0005-0000-0000-0000BC140000}"/>
    <cellStyle name="NOSTRO" xfId="1428" xr:uid="{00000000-0005-0000-0000-0000BD140000}"/>
    <cellStyle name="Nota" xfId="3" xr:uid="{00000000-0005-0000-0000-0000BE140000}"/>
    <cellStyle name="Nota 2" xfId="8" xr:uid="{00000000-0005-0000-0000-0000BF140000}"/>
    <cellStyle name="Nota 2 2" xfId="1429" xr:uid="{00000000-0005-0000-0000-0000C0140000}"/>
    <cellStyle name="Nota 2 2 2" xfId="4176" xr:uid="{00000000-0005-0000-0000-0000C1140000}"/>
    <cellStyle name="Nota 2 2 2 2" xfId="12944" xr:uid="{C7A940C0-DA02-45B3-B3E7-26D96069F76E}"/>
    <cellStyle name="Nota 2 2 2 3" xfId="18678" xr:uid="{39C45D20-0A95-4D3C-9B96-970ECFE3E480}"/>
    <cellStyle name="Nota 2 2 2 4" xfId="18635" xr:uid="{E92F3100-688B-4561-B6CF-CCC9F70A343D}"/>
    <cellStyle name="Nota 2 2 2 5" xfId="26052" xr:uid="{24D54A3F-A3E0-46BB-9DC5-25A9CA16BA07}"/>
    <cellStyle name="Nota 2 2 3" xfId="7603" xr:uid="{90228EBF-74A5-43AB-B710-6A6981B76502}"/>
    <cellStyle name="Nota 2 2 4" xfId="18346" xr:uid="{E0D26FC6-A7C8-4173-9094-BC4A6C1409D3}"/>
    <cellStyle name="Nota 2 2 5" xfId="18437" xr:uid="{A5DDEF3E-2C46-401B-86B9-B6AC819EFA8E}"/>
    <cellStyle name="Nota 2 2 6" xfId="20756" xr:uid="{576F7C41-0CBB-46BF-950B-56F171A2BC56}"/>
    <cellStyle name="Nota 2 3" xfId="2023" xr:uid="{00000000-0005-0000-0000-0000C2140000}"/>
    <cellStyle name="Nota 2 3 2" xfId="10899" xr:uid="{3226BFD7-3C8E-4FA1-BFF8-7B28786F15E0}"/>
    <cellStyle name="Nota 2 3 3" xfId="18539" xr:uid="{E87F5053-3FE8-4B03-8DF1-26AE5D8AAEF0}"/>
    <cellStyle name="Nota 2 3 4" xfId="18427" xr:uid="{C36F5307-F41F-4F90-ACA4-8AC2EFB90D5B}"/>
    <cellStyle name="Nota 2 3 5" xfId="24015" xr:uid="{9C41BAAF-4C38-4863-8DB4-E58CAD3CAD09}"/>
    <cellStyle name="Nota 2 4" xfId="10522" xr:uid="{57F7FDBA-76ED-47B2-9760-83DC8DB189B1}"/>
    <cellStyle name="Nota 2 4 2" xfId="18453" xr:uid="{EDB22D87-76A6-4C14-855D-9384221DE0B0}"/>
    <cellStyle name="Nota 2 4 3" xfId="18751" xr:uid="{96AB95A2-6D0B-48D7-AF42-429C60CC5E9A}"/>
    <cellStyle name="Nota 2 4 4" xfId="23663" xr:uid="{27A564F4-EC32-419B-88DB-10C068E7C257}"/>
    <cellStyle name="Nota 2 5" xfId="14469" xr:uid="{AD32C079-9C7A-4ACC-9BEA-636E6E836B7E}"/>
    <cellStyle name="Nota 2 5 2" xfId="18759" xr:uid="{C4AED09F-5B30-4DCE-AED5-54025B28BB68}"/>
    <cellStyle name="Nota 2 5 3" xfId="5923" xr:uid="{D7D220BF-D889-4CA1-8173-E9D8D6914CF0}"/>
    <cellStyle name="Nota 2 5 4" xfId="27568" xr:uid="{806FB314-EE82-42EE-8CD8-19A25724593A}"/>
    <cellStyle name="Nota 2 6" xfId="6010" xr:uid="{8C0102DC-FF9A-4167-985E-8F97F0AE9D5B}"/>
    <cellStyle name="Nota 2 7" xfId="18229" xr:uid="{0C223976-55E9-4819-B379-DC3CDF75AB81}"/>
    <cellStyle name="Nota 2 8" xfId="18850" xr:uid="{27777DE0-4ED4-47D1-8D53-0589A4326E57}"/>
    <cellStyle name="Nota 2 9" xfId="19188" xr:uid="{AD2E59F9-4F36-4096-8D70-80C193D5B653}"/>
    <cellStyle name="Nota 3" xfId="3902" xr:uid="{00000000-0005-0000-0000-0000C3140000}"/>
    <cellStyle name="Nota 3 2" xfId="12682" xr:uid="{AD08F31C-2C58-4B0E-99C9-DD5B70CACE8E}"/>
    <cellStyle name="Nota 3 2 2" xfId="18664" xr:uid="{24DB872A-6EE3-46DA-8ADE-4DA3AB6BE114}"/>
    <cellStyle name="Nota 3 2 3" xfId="18889" xr:uid="{D05308AE-D8F7-4B2B-A534-07AF20729771}"/>
    <cellStyle name="Nota 3 2 4" xfId="25790" xr:uid="{7429D541-BDA0-427B-919A-EF344393C79B}"/>
    <cellStyle name="Nota 3 3" xfId="7341" xr:uid="{07F4DB91-3491-410A-9152-DF2404F74A5F}"/>
    <cellStyle name="Nota 3 4" xfId="18331" xr:uid="{2DBFEAFD-7972-44A7-86AC-B37D3BEF730E}"/>
    <cellStyle name="Nota 3 5" xfId="18402" xr:uid="{43FDB519-7C48-4940-B5E1-DCFC174A1F72}"/>
    <cellStyle name="Nota 3 6" xfId="20494" xr:uid="{A0EBD0F8-6644-4A12-8249-980E2AF80351}"/>
    <cellStyle name="Nota 4" xfId="2275" xr:uid="{00000000-0005-0000-0000-0000C4140000}"/>
    <cellStyle name="Nota 4 2" xfId="11151" xr:uid="{D28B9793-46C1-47DE-B327-B4A63CD21339}"/>
    <cellStyle name="Nota 4 3" xfId="18599" xr:uid="{0A40B57D-69FC-415F-BF08-E93DEAE05FB8}"/>
    <cellStyle name="Nota 4 4" xfId="18642" xr:uid="{EC15E3B1-29E7-4D80-B10A-B1971B4CE0D8}"/>
    <cellStyle name="Nota 4 5" xfId="24267" xr:uid="{C36192C6-DD58-4D3E-8A17-EE27F70C903F}"/>
    <cellStyle name="Nota 5" xfId="5702" xr:uid="{F87D6122-8FDD-4770-B661-2CC02FFA0A3E}"/>
    <cellStyle name="Nota 6" xfId="5965" xr:uid="{45A1B42C-B279-4F57-BA05-CAABDCABBA78}"/>
    <cellStyle name="Nota 7" xfId="18270" xr:uid="{637A8C4A-A668-45AC-8F6D-0A1CC287BDA4}"/>
    <cellStyle name="Nota 8" xfId="18919" xr:uid="{317A441D-40F9-415C-9C9C-E496152CFC05}"/>
    <cellStyle name="Notas" xfId="1681" xr:uid="{00000000-0005-0000-0000-0000C5140000}"/>
    <cellStyle name="Notas 2" xfId="2080" xr:uid="{00000000-0005-0000-0000-0000C6140000}"/>
    <cellStyle name="Notas 2 2" xfId="4190" xr:uid="{00000000-0005-0000-0000-0000C7140000}"/>
    <cellStyle name="Notas 2 2 2" xfId="12958" xr:uid="{5BF1BBAC-8D95-4C1C-B3BB-83A79C5BC989}"/>
    <cellStyle name="Notas 2 2 3" xfId="18687" xr:uid="{C29211E6-C5D4-456C-BCA7-6F91EAB924C1}"/>
    <cellStyle name="Notas 2 2 4" xfId="18419" xr:uid="{37238E58-9334-4DC7-9369-11ACDB90D331}"/>
    <cellStyle name="Notas 2 2 5" xfId="26066" xr:uid="{DCE90D1D-352E-4EAD-AB0F-D955F006E3A5}"/>
    <cellStyle name="Notas 2 3" xfId="10956" xr:uid="{FE5659F3-1061-4AB4-8C0F-7A66AAE7EACA}"/>
    <cellStyle name="Notas 2 3 2" xfId="18591" xr:uid="{E2E13AA2-1EE5-4FDC-9C91-DC76188E64AB}"/>
    <cellStyle name="Notas 2 3 3" xfId="18731" xr:uid="{9BA2B021-6E50-466D-B510-F4A7AF3D2FB2}"/>
    <cellStyle name="Notas 2 3 4" xfId="24072" xr:uid="{E11CEC7D-A2CD-46AF-BAC7-2E0780059B3C}"/>
    <cellStyle name="Notas 2 4" xfId="7617" xr:uid="{57BBA9AB-27F1-45E3-9F4F-5553C3648CF2}"/>
    <cellStyle name="Notas 2 5" xfId="18355" xr:uid="{76318EEC-DE0E-4C49-ACFE-2F45F3B5FF47}"/>
    <cellStyle name="Notas 2 6" xfId="18677" xr:uid="{0A45F2B3-7392-4124-9EC4-C6BAB40FE079}"/>
    <cellStyle name="Notas 2 7" xfId="20770" xr:uid="{3651F9DD-52B4-4D82-B42F-585A44E5F147}"/>
    <cellStyle name="Notas 3" xfId="6073" xr:uid="{153E8F9A-B27D-4774-A73F-F7705DE540AA}"/>
    <cellStyle name="Notas 4" xfId="18276" xr:uid="{8AD02F79-BC0A-4E93-8C88-2037DBEF1742}"/>
    <cellStyle name="Notas 5" xfId="18228" xr:uid="{9085D40F-C584-463F-A38E-E4C78BEFDAF7}"/>
    <cellStyle name="Notas 6" xfId="19238" xr:uid="{F83DE83D-D35B-4704-BE8C-CF071DCC8BC4}"/>
    <cellStyle name="Note 10" xfId="1944" xr:uid="{00000000-0005-0000-0000-0000C8140000}"/>
    <cellStyle name="Note 10 2" xfId="4447" xr:uid="{00000000-0005-0000-0000-0000C9140000}"/>
    <cellStyle name="Note 10 2 2" xfId="13214" xr:uid="{5146E701-545C-4358-91A2-CD38B1025C33}"/>
    <cellStyle name="Note 10 2 2 2" xfId="26322" xr:uid="{027CB889-0D9D-4B81-9751-B98B9797828E}"/>
    <cellStyle name="Note 10 2 3" xfId="16982" xr:uid="{51247A71-C154-42BA-8279-3F7F5322BAF3}"/>
    <cellStyle name="Note 10 2 3 2" xfId="30080" xr:uid="{3B68E456-C501-4E86-AA32-116EC4833F51}"/>
    <cellStyle name="Note 10 2 4" xfId="7873" xr:uid="{73710584-5C42-47F3-8164-16537A8B5113}"/>
    <cellStyle name="Note 10 2 5" xfId="21025" xr:uid="{BF6E4B77-44A2-44CA-98AB-860989FCA277}"/>
    <cellStyle name="Note 10 3" xfId="2887" xr:uid="{00000000-0005-0000-0000-0000CA140000}"/>
    <cellStyle name="Note 10 3 2" xfId="15466" xr:uid="{903DFCA6-D06E-4C33-9A92-86EF7086DC9C}"/>
    <cellStyle name="Note 10 3 2 2" xfId="28564" xr:uid="{EEF4DFE4-5CE4-4CC6-8BE4-49C79D694C7C}"/>
    <cellStyle name="Note 10 3 3" xfId="11667" xr:uid="{2A4BD820-A7BE-431B-B5B5-24FDBD047462}"/>
    <cellStyle name="Note 10 3 4" xfId="24782" xr:uid="{E4233610-C1D9-4401-A489-B78DE584E4A9}"/>
    <cellStyle name="Note 10 4" xfId="10820" xr:uid="{AD12ECC0-1A87-48AF-96C9-DB3C12BDAF51}"/>
    <cellStyle name="Note 10 4 2" xfId="23943" xr:uid="{CDBD712F-37BF-4A9F-824C-14C16B48F1D5}"/>
    <cellStyle name="Note 10 5" xfId="14696" xr:uid="{49EEBD7A-EFFC-41B6-85DC-0E91FEFB15DE}"/>
    <cellStyle name="Note 10 5 2" xfId="27794" xr:uid="{46D6B2BF-5FDC-4C39-B2BD-4329EE429524}"/>
    <cellStyle name="Note 10 6" xfId="6326" xr:uid="{7D5BBB92-B2FE-4755-A8DD-3D5928461F2C}"/>
    <cellStyle name="Note 10 7" xfId="19490" xr:uid="{EC1AEFF8-2B02-4008-9005-2CFEC8B2B3C3}"/>
    <cellStyle name="Note 11" xfId="2024" xr:uid="{00000000-0005-0000-0000-0000CB140000}"/>
    <cellStyle name="Note 11 2" xfId="4461" xr:uid="{00000000-0005-0000-0000-0000CC140000}"/>
    <cellStyle name="Note 11 2 2" xfId="13228" xr:uid="{5F925B72-1B80-42DB-8C12-22481F1C6034}"/>
    <cellStyle name="Note 11 2 2 2" xfId="26336" xr:uid="{9B3253F6-4A59-4A01-869F-6D6EF61283E8}"/>
    <cellStyle name="Note 11 2 3" xfId="16996" xr:uid="{9E30DF1E-B1F7-4C8B-957B-D7DA2B165316}"/>
    <cellStyle name="Note 11 2 3 2" xfId="30094" xr:uid="{9F3D3481-9DEC-4652-903F-A91A874F9424}"/>
    <cellStyle name="Note 11 2 4" xfId="7887" xr:uid="{D79CCA82-E3E2-41A7-BA40-CCDAB7B63086}"/>
    <cellStyle name="Note 11 2 5" xfId="21039" xr:uid="{AEEEF6DE-83F6-4FF6-AE35-70DD2D38E9BC}"/>
    <cellStyle name="Note 11 3" xfId="2901" xr:uid="{00000000-0005-0000-0000-0000CD140000}"/>
    <cellStyle name="Note 11 3 2" xfId="15480" xr:uid="{1F82A5CA-CE69-4852-83AC-0705B5779BDE}"/>
    <cellStyle name="Note 11 3 2 2" xfId="28578" xr:uid="{F844DEC2-727C-4190-B694-5B4589228CFC}"/>
    <cellStyle name="Note 11 3 3" xfId="11681" xr:uid="{7D06032E-DCAF-4132-A4BD-18E757730E05}"/>
    <cellStyle name="Note 11 3 4" xfId="24796" xr:uid="{EA166433-5CB8-41A0-BD90-1C049E6EF454}"/>
    <cellStyle name="Note 11 4" xfId="10900" xr:uid="{225F4C86-37C7-4500-921F-ABEED073D0AD}"/>
    <cellStyle name="Note 11 4 2" xfId="18540" xr:uid="{537AF298-2E01-4DB9-937A-91DB9F9A5C2F}"/>
    <cellStyle name="Note 11 4 3" xfId="18908" xr:uid="{46E8337A-6645-4119-B1B2-2FD931695F45}"/>
    <cellStyle name="Note 11 4 4" xfId="24016" xr:uid="{EAB77704-3F77-4A84-AEA2-6285EBF6A08B}"/>
    <cellStyle name="Note 11 5" xfId="6340" xr:uid="{E36510A5-83A1-4774-92C7-EE65F2E37336}"/>
    <cellStyle name="Note 11 6" xfId="19504" xr:uid="{FC57C373-1A6C-4BB9-88E3-4B5CA201E091}"/>
    <cellStyle name="Note 12" xfId="2915" xr:uid="{00000000-0005-0000-0000-0000CE140000}"/>
    <cellStyle name="Note 12 2" xfId="4475" xr:uid="{00000000-0005-0000-0000-0000CF140000}"/>
    <cellStyle name="Note 12 2 2" xfId="13242" xr:uid="{CD4A547A-54F5-4790-8F8A-FDB6E062E052}"/>
    <cellStyle name="Note 12 2 2 2" xfId="26350" xr:uid="{7FBE9AB0-8DE6-4693-B6B7-1BB5EA376BF8}"/>
    <cellStyle name="Note 12 2 3" xfId="17010" xr:uid="{D604D340-1DC3-4B4A-9926-31C3B65A32FB}"/>
    <cellStyle name="Note 12 2 3 2" xfId="30108" xr:uid="{C4569748-E888-42CF-8926-A04C777F0971}"/>
    <cellStyle name="Note 12 2 4" xfId="7901" xr:uid="{722359C0-E6CA-42DC-A363-B113EA457D3E}"/>
    <cellStyle name="Note 12 2 5" xfId="21053" xr:uid="{0B3DC44D-483D-47FE-B7BB-ADE1723BD7F1}"/>
    <cellStyle name="Note 12 3" xfId="11695" xr:uid="{E5F42445-C488-4BC6-AEE3-FDE4FFD97144}"/>
    <cellStyle name="Note 12 3 2" xfId="24810" xr:uid="{FE7FBA69-6F1C-4093-A8DE-EE9043DD523E}"/>
    <cellStyle name="Note 12 4" xfId="15494" xr:uid="{0A0F2C55-2C80-4081-9152-439BE74E7E24}"/>
    <cellStyle name="Note 12 4 2" xfId="28592" xr:uid="{8C966408-6148-474A-BDB3-FDD853C4D80B}"/>
    <cellStyle name="Note 12 5" xfId="6354" xr:uid="{7DC0234C-9F35-4E3C-8D54-912DC4D86CFF}"/>
    <cellStyle name="Note 12 6" xfId="19518" xr:uid="{983D316B-D031-4DD9-A72B-0B3F7A60D709}"/>
    <cellStyle name="Note 2" xfId="83" xr:uid="{00000000-0005-0000-0000-0000D0140000}"/>
    <cellStyle name="Note 2 10" xfId="19074" xr:uid="{61435C07-FA0A-492E-8387-51B7CCFCF314}"/>
    <cellStyle name="Note 2 2" xfId="1432" xr:uid="{00000000-0005-0000-0000-0000D1140000}"/>
    <cellStyle name="Note 2 2 2" xfId="2025" xr:uid="{00000000-0005-0000-0000-0000D2140000}"/>
    <cellStyle name="Note 2 2 2 2" xfId="4178" xr:uid="{00000000-0005-0000-0000-0000D3140000}"/>
    <cellStyle name="Note 2 2 2 2 2" xfId="12946" xr:uid="{FF5F7D52-4618-4AA8-8A66-C01A017D4876}"/>
    <cellStyle name="Note 2 2 2 2 2 2" xfId="18680" xr:uid="{AADF246D-142A-4484-A009-0FB0E21F0D36}"/>
    <cellStyle name="Note 2 2 2 2 2 3" xfId="18721" xr:uid="{6047E5B0-8BED-4477-B6DC-DE67710AA1F5}"/>
    <cellStyle name="Note 2 2 2 2 2 4" xfId="26054" xr:uid="{2083CD4D-589D-4250-AF21-EECA2C18ED5C}"/>
    <cellStyle name="Note 2 2 2 2 3" xfId="7605" xr:uid="{8BDE0F43-AA36-44DF-8CA1-D7228C8BD9BC}"/>
    <cellStyle name="Note 2 2 2 2 4" xfId="18348" xr:uid="{965FCA04-4DBA-4232-81C2-B942552280D6}"/>
    <cellStyle name="Note 2 2 2 2 5" xfId="18764" xr:uid="{0E29AEAB-B4DA-4216-9091-43E16783296E}"/>
    <cellStyle name="Note 2 2 2 2 6" xfId="20758" xr:uid="{507971F7-EA6E-40FA-996A-D5B0F0363E42}"/>
    <cellStyle name="Note 2 2 2 3" xfId="10901" xr:uid="{2359E48B-1A83-422F-B07D-C0A0E4DDE7FA}"/>
    <cellStyle name="Note 2 2 2 3 2" xfId="18541" xr:uid="{B6ECB2E0-4E8D-41E1-A03B-70F1E9F4E0D3}"/>
    <cellStyle name="Note 2 2 2 3 3" xfId="18753" xr:uid="{A236C8F5-17EC-409A-A909-9DA875DE7693}"/>
    <cellStyle name="Note 2 2 2 3 4" xfId="24017" xr:uid="{EB3F593D-7F35-43CC-B271-31FCC1667311}"/>
    <cellStyle name="Note 2 2 2 4" xfId="6013" xr:uid="{174FE70C-97FF-404A-99FA-2CD6F759A128}"/>
    <cellStyle name="Note 2 2 2 5" xfId="18231" xr:uid="{6465ED5F-9C08-4F07-AA8F-8A1F29B1F9C6}"/>
    <cellStyle name="Note 2 2 2 6" xfId="6070" xr:uid="{AA4679A2-80B8-4BC8-9FE3-5C5D9FE42511}"/>
    <cellStyle name="Note 2 2 2 7" xfId="19190" xr:uid="{75375F6E-7761-4B1A-AD8E-BAB43881F5DA}"/>
    <cellStyle name="Note 2 2 3" xfId="4083" xr:uid="{00000000-0005-0000-0000-0000D4140000}"/>
    <cellStyle name="Note 2 2 3 2" xfId="12851" xr:uid="{AAD99207-E334-4262-88B6-585541D2EAC4}"/>
    <cellStyle name="Note 2 2 3 2 2" xfId="25959" xr:uid="{B199D794-664A-4E75-B84A-32A06B202908}"/>
    <cellStyle name="Note 2 2 3 3" xfId="16641" xr:uid="{B7EC09F4-C345-4CA2-94A9-2333E5721662}"/>
    <cellStyle name="Note 2 2 3 3 2" xfId="29739" xr:uid="{B3A61469-FF0C-42C6-AE00-BDAE28EBD061}"/>
    <cellStyle name="Note 2 2 3 4" xfId="7510" xr:uid="{77FCE0DD-E315-4DA0-B113-38DD7BE021EA}"/>
    <cellStyle name="Note 2 2 3 5" xfId="20663" xr:uid="{B7C262B9-1449-44D3-A049-BA72FD2F294C}"/>
    <cellStyle name="Note 2 2 4" xfId="2475" xr:uid="{00000000-0005-0000-0000-0000D5140000}"/>
    <cellStyle name="Note 2 2 4 2" xfId="15113" xr:uid="{F8464531-CA9D-4BE5-AA77-01BA432CBE92}"/>
    <cellStyle name="Note 2 2 4 2 2" xfId="28211" xr:uid="{F1F2D197-1FD4-4A3F-BC1C-7A103F841EEB}"/>
    <cellStyle name="Note 2 2 4 3" xfId="11320" xr:uid="{413FEF95-C1C6-478A-B2A4-07484F7AB8EB}"/>
    <cellStyle name="Note 2 2 4 4" xfId="24436" xr:uid="{6DECE701-C973-47E2-92B9-E6E6B7D801EA}"/>
    <cellStyle name="Note 2 2 5" xfId="5871" xr:uid="{5B095421-84CD-4A9B-A127-083689031163}"/>
    <cellStyle name="Note 2 2 6" xfId="19088" xr:uid="{01643644-749D-4CFB-9B45-0EA32AEB50D7}"/>
    <cellStyle name="Note 2 3" xfId="1431" xr:uid="{00000000-0005-0000-0000-0000D6140000}"/>
    <cellStyle name="Note 2 3 2" xfId="4097" xr:uid="{00000000-0005-0000-0000-0000D7140000}"/>
    <cellStyle name="Note 2 3 2 2" xfId="12865" xr:uid="{3350021A-5DAE-4479-AFA5-EBCE0E22E868}"/>
    <cellStyle name="Note 2 3 2 2 2" xfId="25973" xr:uid="{F640575E-8F05-4CEE-9821-FB318E3BD1D9}"/>
    <cellStyle name="Note 2 3 2 3" xfId="16655" xr:uid="{9FF3670C-A34A-4DC0-9F1B-CD55371CF5A8}"/>
    <cellStyle name="Note 2 3 2 3 2" xfId="29753" xr:uid="{DEDCBDA8-CFDD-41C9-A7A5-42F2B2760696}"/>
    <cellStyle name="Note 2 3 2 4" xfId="7524" xr:uid="{B64A74DB-C232-484C-8BD1-AC2FF139CCA0}"/>
    <cellStyle name="Note 2 3 2 5" xfId="20677" xr:uid="{BD496469-FD6E-446D-90A2-799C661E1358}"/>
    <cellStyle name="Note 2 3 3" xfId="2489" xr:uid="{00000000-0005-0000-0000-0000D8140000}"/>
    <cellStyle name="Note 2 3 3 2" xfId="15127" xr:uid="{3BE96B7A-B6FF-4F08-982F-90AD2B413D24}"/>
    <cellStyle name="Note 2 3 3 2 2" xfId="28225" xr:uid="{97FEB660-8D15-4FA7-89D8-809FA46C30A4}"/>
    <cellStyle name="Note 2 3 3 3" xfId="11334" xr:uid="{667FCBF5-680F-4E06-8D12-C03D2522DB97}"/>
    <cellStyle name="Note 2 3 3 4" xfId="24450" xr:uid="{E1514E30-A06D-4160-B86D-62DE24108C03}"/>
    <cellStyle name="Note 2 3 4" xfId="10641" xr:uid="{4F6546BE-2B26-4D95-B82B-CFB7D5B12C33}"/>
    <cellStyle name="Note 2 3 4 2" xfId="18282" xr:uid="{9479AEE7-81AA-4095-82C4-E2A0C143FBA9}"/>
    <cellStyle name="Note 2 3 5" xfId="5885" xr:uid="{4D459B07-3A8F-473F-86CF-07A10E42493D}"/>
    <cellStyle name="Note 2 3 6" xfId="19102" xr:uid="{48354CF1-E962-492B-8729-314AD2B865C6}"/>
    <cellStyle name="Note 2 4" xfId="2618" xr:uid="{00000000-0005-0000-0000-0000D9140000}"/>
    <cellStyle name="Note 2 4 2" xfId="11408" xr:uid="{54238B81-BE29-45F1-8C99-657454175924}"/>
    <cellStyle name="Note 2 4 2 2" xfId="18537" xr:uid="{3A59E057-7665-48DE-9A8F-7BE707DBECB4}"/>
    <cellStyle name="Note 2 4 3" xfId="6012" xr:uid="{570F580B-70C9-4F8A-A542-9921DAAB81E6}"/>
    <cellStyle name="Note 2 4 4" xfId="18336" xr:uid="{C19D328C-8EE3-4557-AFC6-7C6CDD2F471E}"/>
    <cellStyle name="Note 2 5" xfId="4069" xr:uid="{00000000-0005-0000-0000-0000DA140000}"/>
    <cellStyle name="Note 2 5 2" xfId="12837" xr:uid="{655F0EED-7A74-4101-906A-83904475E5FA}"/>
    <cellStyle name="Note 2 5 2 2" xfId="25945" xr:uid="{94C79D29-3F02-4ED7-8726-0BFC7744AF35}"/>
    <cellStyle name="Note 2 5 3" xfId="16627" xr:uid="{91A9B356-BF73-4E66-A20C-0DDBFE8A4887}"/>
    <cellStyle name="Note 2 5 3 2" xfId="29725" xr:uid="{57576A5B-98F1-4989-AC16-F462C7E0A16A}"/>
    <cellStyle name="Note 2 5 4" xfId="7496" xr:uid="{933DC309-EB0A-4203-9041-76B6A6D29F77}"/>
    <cellStyle name="Note 2 5 5" xfId="20649" xr:uid="{94A312EE-A764-44CE-A116-3199A168ADE4}"/>
    <cellStyle name="Note 2 6" xfId="2461" xr:uid="{00000000-0005-0000-0000-0000DB140000}"/>
    <cellStyle name="Note 2 6 2" xfId="15099" xr:uid="{899F41AD-6A04-47A7-9A3F-7163ECC01688}"/>
    <cellStyle name="Note 2 6 2 2" xfId="28197" xr:uid="{0A3C5687-5162-41A4-82F9-96F8BCCE3615}"/>
    <cellStyle name="Note 2 6 3" xfId="11306" xr:uid="{B28E5AD7-27E9-47CA-83DC-A8762874239F}"/>
    <cellStyle name="Note 2 6 4" xfId="24422" xr:uid="{7C7E748F-1AF4-482B-810C-1B4F85C25961}"/>
    <cellStyle name="Note 2 7" xfId="10562" xr:uid="{D069EA60-6F0C-4EF8-A3D8-A80C98205F2F}"/>
    <cellStyle name="Note 2 7 2" xfId="23701" xr:uid="{BB8840DA-BF8D-466C-85E5-CA70E8F2866B}"/>
    <cellStyle name="Note 2 8" xfId="14508" xr:uid="{671C266D-3C63-4719-BB29-02A65DCFC903}"/>
    <cellStyle name="Note 2 8 2" xfId="27606" xr:uid="{30FA9EF4-0FE6-4896-A036-315E72E78D55}"/>
    <cellStyle name="Note 2 9" xfId="5857" xr:uid="{789164FB-A81F-4FE3-80FF-2E44FA557084}"/>
    <cellStyle name="Note 3" xfId="85" xr:uid="{00000000-0005-0000-0000-0000DC140000}"/>
    <cellStyle name="Note 3 2" xfId="1433" xr:uid="{00000000-0005-0000-0000-0000DD140000}"/>
    <cellStyle name="Note 3 2 2" xfId="10642" xr:uid="{2C0BCC60-D6B2-450C-B960-DA2B3321783A}"/>
    <cellStyle name="Note 3 2 2 2" xfId="18909" xr:uid="{4913D8C8-9700-46C4-A963-E2EB71161E20}"/>
    <cellStyle name="Note 3 2 3" xfId="6014" xr:uid="{69B48354-957C-4BC1-ABD4-9C3C43764605}"/>
    <cellStyle name="Note 3 2 4" xfId="18779" xr:uid="{C3C6CE37-5883-4AB3-824A-3F65233EFEA6}"/>
    <cellStyle name="Note 3 3" xfId="4116" xr:uid="{00000000-0005-0000-0000-0000DE140000}"/>
    <cellStyle name="Note 3 3 2" xfId="12884" xr:uid="{F4D24DF2-267E-4FC5-AF0A-3C8FC500E84C}"/>
    <cellStyle name="Note 3 3 2 2" xfId="25992" xr:uid="{12CC42CF-9C9D-486D-A92E-54519DB3FAAB}"/>
    <cellStyle name="Note 3 3 3" xfId="16674" xr:uid="{EF2D51ED-9340-4578-812B-C73DC89FDFC7}"/>
    <cellStyle name="Note 3 3 3 2" xfId="29772" xr:uid="{9F042A50-E545-4312-B7DD-897051703E82}"/>
    <cellStyle name="Note 3 3 4" xfId="7543" xr:uid="{E6F5C763-2936-44C7-AD18-64E1B5304E1C}"/>
    <cellStyle name="Note 3 3 5" xfId="20696" xr:uid="{5FC78856-180F-45A1-81FE-426486097E6A}"/>
    <cellStyle name="Note 3 4" xfId="2508" xr:uid="{00000000-0005-0000-0000-0000DF140000}"/>
    <cellStyle name="Note 3 4 2" xfId="15146" xr:uid="{F9400183-9B37-4B97-A3CB-7C9F0A296480}"/>
    <cellStyle name="Note 3 4 2 2" xfId="28244" xr:uid="{94FD5028-8924-4BF6-BC61-541B0858CD9F}"/>
    <cellStyle name="Note 3 4 3" xfId="11353" xr:uid="{FB525A20-B6C1-4F95-89C1-BB11DECDFDE9}"/>
    <cellStyle name="Note 3 4 4" xfId="24469" xr:uid="{96776531-426E-4177-8FF7-3D6D2F00ACB6}"/>
    <cellStyle name="Note 3 5" xfId="10564" xr:uid="{F3202F10-085E-4D69-914A-4350E1612686}"/>
    <cellStyle name="Note 3 5 2" xfId="23703" xr:uid="{1E3BD38E-00DD-4BF1-81FB-EA1068E2EDA9}"/>
    <cellStyle name="Note 3 6" xfId="14510" xr:uid="{D984CE8B-B331-4786-8195-BB3937427662}"/>
    <cellStyle name="Note 3 6 2" xfId="27608" xr:uid="{0EE75CF8-5B56-4971-95AF-4441A89933E7}"/>
    <cellStyle name="Note 3 7" xfId="5905" xr:uid="{748184A2-3AA9-4F54-8987-B61A94423BE1}"/>
    <cellStyle name="Note 3 8" xfId="19121" xr:uid="{BC8C6FCB-8902-4D5B-9CB6-5A2AADCA8932}"/>
    <cellStyle name="Note 4" xfId="1749" xr:uid="{00000000-0005-0000-0000-0000E0140000}"/>
    <cellStyle name="Note 4 10" xfId="5516" xr:uid="{00000000-0005-0000-0000-0000E1140000}"/>
    <cellStyle name="Note 4 10 2" xfId="14283" xr:uid="{141EDD52-9A4D-41E6-B421-375F5B0433AD}"/>
    <cellStyle name="Note 4 10 2 2" xfId="27384" xr:uid="{B2A09CD1-00F3-4615-9550-51738DCC16FB}"/>
    <cellStyle name="Note 4 10 3" xfId="18044" xr:uid="{56209D00-84A6-426A-BD9C-4471E3538855}"/>
    <cellStyle name="Note 4 10 3 2" xfId="31142" xr:uid="{3E8BB7FF-6CD2-4DA1-96E7-A7F346BD23AF}"/>
    <cellStyle name="Note 4 10 4" xfId="9168" xr:uid="{E2D28B0D-5F5F-4EA8-8B4C-27927C0EBC77}"/>
    <cellStyle name="Note 4 10 5" xfId="22317" xr:uid="{8C684A73-5175-49FA-9CA4-19548B465BAC}"/>
    <cellStyle name="Note 4 11" xfId="9401" xr:uid="{ACE4DEE9-F10A-4946-9041-35C5E45DA406}"/>
    <cellStyle name="Note 4 11 2" xfId="22550" xr:uid="{AC42ED02-26DB-4DF2-9AB4-DCB4782C7713}"/>
    <cellStyle name="Note 4 12" xfId="9633" xr:uid="{14BAEEB5-AA08-4E0A-8846-D783EF54513D}"/>
    <cellStyle name="Note 4 12 2" xfId="22782" xr:uid="{19909FDB-4ED7-4EC5-9D34-82E875521858}"/>
    <cellStyle name="Note 4 13" xfId="9868" xr:uid="{65E65408-C17F-4308-95CC-52351B972687}"/>
    <cellStyle name="Note 4 13 2" xfId="23017" xr:uid="{EF1BE5C4-8229-460E-B802-A543D96769E9}"/>
    <cellStyle name="Note 4 14" xfId="10101" xr:uid="{25983CB8-E2A3-4022-ACC2-1A3FEBEFBE0A}"/>
    <cellStyle name="Note 4 14 2" xfId="23250" xr:uid="{33714190-992E-4636-813E-68CEBB7B6CEC}"/>
    <cellStyle name="Note 4 15" xfId="10341" xr:uid="{63AA0541-A1A7-4469-BDEB-069F5A8F9C38}"/>
    <cellStyle name="Note 4 15 2" xfId="23483" xr:uid="{662B8F1E-3D4B-4EC2-B80D-866DD530DF30}"/>
    <cellStyle name="Note 4 16" xfId="10703" xr:uid="{1FE755AC-36F7-4273-971E-2DB65A8529B1}"/>
    <cellStyle name="Note 4 16 2" xfId="23826" xr:uid="{34E4B328-24DE-4B63-B4C4-C99D19AB5F4E}"/>
    <cellStyle name="Note 4 17" xfId="14579" xr:uid="{04601871-EB2E-46B5-AEE3-52BB17B55848}"/>
    <cellStyle name="Note 4 17 2" xfId="27677" xr:uid="{79C40A42-BD9E-4BA2-8C43-DCEB96D784F5}"/>
    <cellStyle name="Note 4 18" xfId="5907" xr:uid="{EEAC0CB8-4156-4F04-9DB7-A4ECC1ADC232}"/>
    <cellStyle name="Note 4 19" xfId="19123" xr:uid="{3EC4AEDE-D457-43C2-BC1E-468661599593}"/>
    <cellStyle name="Note 4 2" xfId="2212" xr:uid="{00000000-0005-0000-0000-0000E2140000}"/>
    <cellStyle name="Note 4 2 10" xfId="9749" xr:uid="{82D539E7-F453-4024-9C56-A8873844B991}"/>
    <cellStyle name="Note 4 2 10 2" xfId="22898" xr:uid="{BED025B3-AC01-4C72-BF09-9B62835032E3}"/>
    <cellStyle name="Note 4 2 11" xfId="9984" xr:uid="{6982054B-506A-43E5-8E7E-B14195915F24}"/>
    <cellStyle name="Note 4 2 11 2" xfId="23133" xr:uid="{ECB08915-260C-4CBF-8C23-3C78D323BF6B}"/>
    <cellStyle name="Note 4 2 12" xfId="10217" xr:uid="{3C280516-B9A9-4B04-B273-160CC1B8D9CF}"/>
    <cellStyle name="Note 4 2 12 2" xfId="23366" xr:uid="{0CF3056A-F4B2-48FF-A1FD-F038FC1F2C6A}"/>
    <cellStyle name="Note 4 2 13" xfId="10457" xr:uid="{2AE23533-B9D0-4A2C-B623-ECAC673CBC14}"/>
    <cellStyle name="Note 4 2 13 2" xfId="23599" xr:uid="{1FEED6FB-474B-429C-B66B-C8321F705BCE}"/>
    <cellStyle name="Note 4 2 14" xfId="11088" xr:uid="{B92E4FE4-9DFF-4FB3-8708-2AAF116C3564}"/>
    <cellStyle name="Note 4 2 14 2" xfId="24204" xr:uid="{1A60CCF8-FDF7-45F1-8355-AD5AEDAA200F}"/>
    <cellStyle name="Note 4 2 15" xfId="14882" xr:uid="{17466747-1643-4163-9EBD-7E46FE4BE30A}"/>
    <cellStyle name="Note 4 2 15 2" xfId="27980" xr:uid="{362253B5-59B2-43A2-946A-4EE019982FD3}"/>
    <cellStyle name="Note 4 2 16" xfId="6089" xr:uid="{9CA4C350-C3FA-439A-A15A-F2FF41EF88B8}"/>
    <cellStyle name="Note 4 2 17" xfId="19254" xr:uid="{CEE0CA29-A575-4B65-AF61-866B4468C11E}"/>
    <cellStyle name="Note 4 2 2" xfId="3133" xr:uid="{00000000-0005-0000-0000-0000E3140000}"/>
    <cellStyle name="Note 4 2 2 2" xfId="4686" xr:uid="{00000000-0005-0000-0000-0000E4140000}"/>
    <cellStyle name="Note 4 2 2 2 2" xfId="13453" xr:uid="{AFD62DBD-32AD-4B98-B897-E03A042FB6B9}"/>
    <cellStyle name="Note 4 2 2 2 2 2" xfId="26561" xr:uid="{E843ECE0-05CC-4104-AD24-DB4FD4B473CC}"/>
    <cellStyle name="Note 4 2 2 2 3" xfId="17221" xr:uid="{4E71B731-C90B-486F-A3F8-7DEEAE6DC76A}"/>
    <cellStyle name="Note 4 2 2 2 3 2" xfId="30319" xr:uid="{49E14A1D-1781-4DD5-9ADE-7CF8B8DE3D4D}"/>
    <cellStyle name="Note 4 2 2 2 4" xfId="8112" xr:uid="{D03F0AC1-2EF9-4585-946F-C14107CD8E19}"/>
    <cellStyle name="Note 4 2 2 2 5" xfId="21263" xr:uid="{963724AD-686C-43AD-AB04-F6860433DB96}"/>
    <cellStyle name="Note 4 2 2 3" xfId="11913" xr:uid="{12501E66-F075-40FC-9F84-A12B51B63FE5}"/>
    <cellStyle name="Note 4 2 2 3 2" xfId="25021" xr:uid="{A372D34C-A35A-4074-AB99-9110618AC13F}"/>
    <cellStyle name="Note 4 2 2 4" xfId="15705" xr:uid="{D2DD0009-390F-4F96-BAD4-D9000F6AE2A5}"/>
    <cellStyle name="Note 4 2 2 4 2" xfId="28803" xr:uid="{ADB4C93A-7E8D-4B51-B5DC-744CDD7F76E2}"/>
    <cellStyle name="Note 4 2 2 5" xfId="6572" xr:uid="{69EB1479-9D8C-41A4-B205-402D929646BF}"/>
    <cellStyle name="Note 4 2 2 6" xfId="19728" xr:uid="{7B44673E-AB3B-4ED0-AAAF-72BECB72E9E3}"/>
    <cellStyle name="Note 4 2 3" xfId="3368" xr:uid="{00000000-0005-0000-0000-0000E5140000}"/>
    <cellStyle name="Note 4 2 3 2" xfId="4921" xr:uid="{00000000-0005-0000-0000-0000E6140000}"/>
    <cellStyle name="Note 4 2 3 2 2" xfId="13688" xr:uid="{EDCA5995-924C-4028-BA80-BD4BCC3B0BDD}"/>
    <cellStyle name="Note 4 2 3 2 2 2" xfId="26796" xr:uid="{8E42BFEF-ED9B-4025-BD04-FC65975C9C04}"/>
    <cellStyle name="Note 4 2 3 2 3" xfId="17456" xr:uid="{28A55FA5-CC7E-4DB1-8643-C624850CDEC7}"/>
    <cellStyle name="Note 4 2 3 2 3 2" xfId="30554" xr:uid="{5E317CAB-D810-44CA-AEC0-97325741678B}"/>
    <cellStyle name="Note 4 2 3 2 4" xfId="8347" xr:uid="{D4A7EECF-E4AD-4443-AB9B-0A663EE8FA59}"/>
    <cellStyle name="Note 4 2 3 2 5" xfId="21497" xr:uid="{2D018128-6C6D-4401-8E0A-E63F12BA4FB6}"/>
    <cellStyle name="Note 4 2 3 3" xfId="12148" xr:uid="{53B99D40-D709-4187-8EEE-B27E9848B14B}"/>
    <cellStyle name="Note 4 2 3 3 2" xfId="25256" xr:uid="{23A88CBC-1727-4378-97D3-198DB33694AC}"/>
    <cellStyle name="Note 4 2 3 4" xfId="15940" xr:uid="{EB7C7EFD-4B5D-4056-B2E8-03A8E06C54C2}"/>
    <cellStyle name="Note 4 2 3 4 2" xfId="29038" xr:uid="{09755799-5AA5-437F-9AF8-6640E1D60B69}"/>
    <cellStyle name="Note 4 2 3 5" xfId="6807" xr:uid="{472FB9B4-59C8-425C-9967-97AE53534A74}"/>
    <cellStyle name="Note 4 2 3 6" xfId="19962" xr:uid="{CF47B8F4-DC4C-4D79-8866-C127E061D3D4}"/>
    <cellStyle name="Note 4 2 4" xfId="3604" xr:uid="{00000000-0005-0000-0000-0000E7140000}"/>
    <cellStyle name="Note 4 2 4 2" xfId="5157" xr:uid="{00000000-0005-0000-0000-0000E8140000}"/>
    <cellStyle name="Note 4 2 4 2 2" xfId="13924" xr:uid="{D173D40C-7EB5-4B71-976E-612E3E1104B6}"/>
    <cellStyle name="Note 4 2 4 2 2 2" xfId="27032" xr:uid="{6E243D39-1822-405B-853A-7CCB61F8572C}"/>
    <cellStyle name="Note 4 2 4 2 3" xfId="17692" xr:uid="{9DD7720D-A8CF-4FB5-B201-2220D2B5D040}"/>
    <cellStyle name="Note 4 2 4 2 3 2" xfId="30790" xr:uid="{3028773C-2C32-4F65-AC2E-888B91466FF0}"/>
    <cellStyle name="Note 4 2 4 2 4" xfId="8583" xr:uid="{631D260A-FC5A-4944-89C4-FFAF3571C482}"/>
    <cellStyle name="Note 4 2 4 2 5" xfId="21732" xr:uid="{0D3C9C3A-BAF6-4BFF-BBFC-326F9337EFCD}"/>
    <cellStyle name="Note 4 2 4 3" xfId="12384" xr:uid="{53D1BD46-5739-4ABC-A5F3-201F6A9DEDEF}"/>
    <cellStyle name="Note 4 2 4 3 2" xfId="25492" xr:uid="{C3D682BF-4581-4229-ADD0-84664541B19C}"/>
    <cellStyle name="Note 4 2 4 4" xfId="16176" xr:uid="{B85AD119-0222-4D02-BFF4-3709C5ABFECF}"/>
    <cellStyle name="Note 4 2 4 4 2" xfId="29274" xr:uid="{ABE626D6-978A-4610-A893-FE364AFEE35A}"/>
    <cellStyle name="Note 4 2 4 5" xfId="7043" xr:uid="{742A462C-B32E-45F2-9FFB-2FFFA80F900F}"/>
    <cellStyle name="Note 4 2 4 6" xfId="20197" xr:uid="{465387A3-0B21-4447-8333-380C5CE8B362}"/>
    <cellStyle name="Note 4 2 5" xfId="3839" xr:uid="{00000000-0005-0000-0000-0000E9140000}"/>
    <cellStyle name="Note 4 2 5 2" xfId="5391" xr:uid="{00000000-0005-0000-0000-0000EA140000}"/>
    <cellStyle name="Note 4 2 5 2 2" xfId="14158" xr:uid="{4E5711C0-D46C-43C4-8FCC-BEC18DE7733E}"/>
    <cellStyle name="Note 4 2 5 2 2 2" xfId="27266" xr:uid="{A8AC43B7-8E38-4431-8D53-5CFFF70585FE}"/>
    <cellStyle name="Note 4 2 5 2 3" xfId="17926" xr:uid="{4221BF0B-9A22-4341-9BA4-2BBEC77E5289}"/>
    <cellStyle name="Note 4 2 5 2 3 2" xfId="31024" xr:uid="{86E99722-F065-4910-AC91-DEB8596D2DEE}"/>
    <cellStyle name="Note 4 2 5 2 4" xfId="8817" xr:uid="{A37FCD58-6F09-4E19-841C-1D1C61F83E1F}"/>
    <cellStyle name="Note 4 2 5 2 5" xfId="21966" xr:uid="{E7AB02CE-5E5F-4267-890E-AECFB1DDA350}"/>
    <cellStyle name="Note 4 2 5 3" xfId="12619" xr:uid="{1E39710B-142D-48CC-867C-B5172ADD637B}"/>
    <cellStyle name="Note 4 2 5 3 2" xfId="25727" xr:uid="{FB8FF1CD-E241-41CA-B12C-B3B455BD3F75}"/>
    <cellStyle name="Note 4 2 5 4" xfId="16411" xr:uid="{6AA61792-16BA-4237-8391-B29CF72CA87B}"/>
    <cellStyle name="Note 4 2 5 4 2" xfId="29509" xr:uid="{429493C7-DB4E-44DA-BF53-E51EA824C5BD}"/>
    <cellStyle name="Note 4 2 5 5" xfId="7278" xr:uid="{E37D7050-B486-47C1-8AFA-DDED724D0686}"/>
    <cellStyle name="Note 4 2 5 6" xfId="20431" xr:uid="{D883440A-E66E-4E27-AAE5-E12F791E8DA5}"/>
    <cellStyle name="Note 4 2 6" xfId="4205" xr:uid="{00000000-0005-0000-0000-0000EB140000}"/>
    <cellStyle name="Note 4 2 6 2" xfId="12973" xr:uid="{D979985E-CDE6-4280-BBB0-736AE4B92A63}"/>
    <cellStyle name="Note 4 2 6 2 2" xfId="26081" xr:uid="{C3C6B721-F7B2-48DC-B683-C78EE206898E}"/>
    <cellStyle name="Note 4 2 6 3" xfId="16745" xr:uid="{40CAC40F-0543-43E6-85B8-69E92165FFF6}"/>
    <cellStyle name="Note 4 2 6 3 2" xfId="29843" xr:uid="{B29D89F4-3651-4FE2-A69C-A4B24E95F78F}"/>
    <cellStyle name="Note 4 2 6 4" xfId="7632" xr:uid="{968250BC-AD8C-4D40-80E8-413E87C3ED27}"/>
    <cellStyle name="Note 4 2 6 5" xfId="20785" xr:uid="{06FD62D0-4F4A-445D-A802-6500E7A7EF5F}"/>
    <cellStyle name="Note 4 2 7" xfId="2637" xr:uid="{00000000-0005-0000-0000-0000EC140000}"/>
    <cellStyle name="Note 4 2 7 2" xfId="11427" xr:uid="{2A3DF2D8-3727-47DE-AF22-4E8E88C82AB4}"/>
    <cellStyle name="Note 4 2 7 2 2" xfId="24542" xr:uid="{7A397CB5-8BA9-4E14-ACA7-081BE893B800}"/>
    <cellStyle name="Note 4 2 7 3" xfId="15217" xr:uid="{D91899FA-D225-4D57-9F43-5E8593C5E8FC}"/>
    <cellStyle name="Note 4 2 7 3 2" xfId="28315" xr:uid="{A0211D36-B8B0-4B00-A0A0-AD9DC6133ADF}"/>
    <cellStyle name="Note 4 2 7 4" xfId="9051" xr:uid="{34F90D21-45BB-4DB9-8E7E-EB5D4701DF26}"/>
    <cellStyle name="Note 4 2 7 5" xfId="22200" xr:uid="{ABD41CD0-2335-4776-BFBB-672DFDCE4386}"/>
    <cellStyle name="Note 4 2 8" xfId="5632" xr:uid="{00000000-0005-0000-0000-0000ED140000}"/>
    <cellStyle name="Note 4 2 8 2" xfId="14399" xr:uid="{9DE959AC-AF49-451F-A2A1-0BC9952F3F8A}"/>
    <cellStyle name="Note 4 2 8 2 2" xfId="27500" xr:uid="{CC86C3DE-9A96-4255-BFB9-04BA03E1A411}"/>
    <cellStyle name="Note 4 2 8 3" xfId="18160" xr:uid="{3D50D3C1-5233-4D05-AF58-D3C088915798}"/>
    <cellStyle name="Note 4 2 8 3 2" xfId="31258" xr:uid="{53DFFC1F-4FF1-44AA-8073-8F40974EBB16}"/>
    <cellStyle name="Note 4 2 8 4" xfId="9284" xr:uid="{6E9CAF35-F18F-425D-8BD4-FFF9A74106E9}"/>
    <cellStyle name="Note 4 2 8 5" xfId="22433" xr:uid="{F75BF823-F6B0-4BEB-A67A-A17A2F7611E9}"/>
    <cellStyle name="Note 4 2 9" xfId="9517" xr:uid="{6F3F6271-BA0C-460A-9B81-787DA1F1213D}"/>
    <cellStyle name="Note 4 2 9 2" xfId="22666" xr:uid="{4CFE42B6-9E05-42FC-B346-C105AECE53AE}"/>
    <cellStyle name="Note 4 3" xfId="2096" xr:uid="{00000000-0005-0000-0000-0000EE140000}"/>
    <cellStyle name="Note 4 3 2" xfId="4355" xr:uid="{00000000-0005-0000-0000-0000EF140000}"/>
    <cellStyle name="Note 4 3 2 2" xfId="13123" xr:uid="{5CA976F0-3D33-4CB6-901D-1EA3786C89F0}"/>
    <cellStyle name="Note 4 3 2 2 2" xfId="26231" xr:uid="{4376D74F-81C1-42BC-ACF7-CB93477710D9}"/>
    <cellStyle name="Note 4 3 2 3" xfId="16891" xr:uid="{4A5219BB-FD96-48C5-97D8-D184ED795975}"/>
    <cellStyle name="Note 4 3 2 3 2" xfId="29989" xr:uid="{6FA6DDC9-49A5-43B8-A63F-DC497A96A97F}"/>
    <cellStyle name="Note 4 3 2 4" xfId="7782" xr:uid="{11D746A3-13D9-4966-BEA0-AECFE43C531A}"/>
    <cellStyle name="Note 4 3 2 5" xfId="20934" xr:uid="{45A63C73-CFA4-462D-B255-B99003DC2B16}"/>
    <cellStyle name="Note 4 3 3" xfId="2795" xr:uid="{00000000-0005-0000-0000-0000F0140000}"/>
    <cellStyle name="Note 4 3 3 2" xfId="15375" xr:uid="{6FAF4B91-3F48-40BF-9FB0-3EE9C4098951}"/>
    <cellStyle name="Note 4 3 3 2 2" xfId="28473" xr:uid="{1F82F861-9959-48DA-B261-4EA908281F8A}"/>
    <cellStyle name="Note 4 3 3 3" xfId="11576" xr:uid="{ABAF3414-9376-4CC6-B1AA-22A4603B1A43}"/>
    <cellStyle name="Note 4 3 3 4" xfId="24691" xr:uid="{DB90F6A5-6668-463A-81FA-8DA0C5351B84}"/>
    <cellStyle name="Note 4 3 4" xfId="10972" xr:uid="{68377EAB-881B-4208-A9E2-3A4110A87EF8}"/>
    <cellStyle name="Note 4 3 4 2" xfId="24088" xr:uid="{19BB2020-0D0C-4154-8DD1-24C1D7890B90}"/>
    <cellStyle name="Note 4 3 5" xfId="14766" xr:uid="{26384551-5D18-4439-BE7D-6AABBFB0DC42}"/>
    <cellStyle name="Note 4 3 5 2" xfId="27864" xr:uid="{B03F06BB-FB37-4F05-8AA9-7017AC18B02B}"/>
    <cellStyle name="Note 4 3 6" xfId="6235" xr:uid="{F2B24C91-3AD1-47F0-90F6-D63A03BD2C44}"/>
    <cellStyle name="Note 4 3 7" xfId="19399" xr:uid="{8C5281AB-A64A-4F97-BE33-23CD4A919333}"/>
    <cellStyle name="Note 4 4" xfId="3017" xr:uid="{00000000-0005-0000-0000-0000F1140000}"/>
    <cellStyle name="Note 4 4 2" xfId="4570" xr:uid="{00000000-0005-0000-0000-0000F2140000}"/>
    <cellStyle name="Note 4 4 2 2" xfId="13337" xr:uid="{336B60A6-D11F-471A-8F88-6E3F331FF26D}"/>
    <cellStyle name="Note 4 4 2 2 2" xfId="26445" xr:uid="{F2BDD126-FFC3-4B46-81A6-0C1BEB3BB649}"/>
    <cellStyle name="Note 4 4 2 3" xfId="17105" xr:uid="{AFC259F9-C3B8-4667-9D08-C47A16107B99}"/>
    <cellStyle name="Note 4 4 2 3 2" xfId="30203" xr:uid="{2D97D5A0-08D3-4345-A990-27CDFB277A20}"/>
    <cellStyle name="Note 4 4 2 4" xfId="7996" xr:uid="{8822C5A5-22D9-4A54-8147-B5CFCF4C8F37}"/>
    <cellStyle name="Note 4 4 2 5" xfId="21147" xr:uid="{43CA4D41-4E1B-4523-9834-65DFB2A7C3D2}"/>
    <cellStyle name="Note 4 4 3" xfId="11797" xr:uid="{C76B6749-F460-4A2C-BED7-2B269981262B}"/>
    <cellStyle name="Note 4 4 3 2" xfId="24905" xr:uid="{0083A81B-9715-4FCC-9EB9-C92D2D5AD5E1}"/>
    <cellStyle name="Note 4 4 4" xfId="15589" xr:uid="{1C831DA9-EC2A-491A-B636-325BC3DD0216}"/>
    <cellStyle name="Note 4 4 4 2" xfId="28687" xr:uid="{7D838B1B-BB37-48CC-8A23-25B9E6C895E8}"/>
    <cellStyle name="Note 4 4 5" xfId="6456" xr:uid="{C0071F29-3042-4541-8732-4058963DD1F0}"/>
    <cellStyle name="Note 4 4 6" xfId="19612" xr:uid="{0591556C-B709-449C-A207-570C3060A75D}"/>
    <cellStyle name="Note 4 5" xfId="3252" xr:uid="{00000000-0005-0000-0000-0000F3140000}"/>
    <cellStyle name="Note 4 5 2" xfId="4805" xr:uid="{00000000-0005-0000-0000-0000F4140000}"/>
    <cellStyle name="Note 4 5 2 2" xfId="13572" xr:uid="{5EC52A84-B2B3-438F-8FF7-5D9D6EEB102E}"/>
    <cellStyle name="Note 4 5 2 2 2" xfId="26680" xr:uid="{CD2D1C80-0E69-4F9F-BCF5-50A35F07DEA5}"/>
    <cellStyle name="Note 4 5 2 3" xfId="17340" xr:uid="{5468109F-CD4E-41C5-AE28-46122E308ADB}"/>
    <cellStyle name="Note 4 5 2 3 2" xfId="30438" xr:uid="{D6912CAD-D137-4FC1-B528-0C118AE27647}"/>
    <cellStyle name="Note 4 5 2 4" xfId="8231" xr:uid="{4386386C-B02D-410F-B016-FEA125DEBB1A}"/>
    <cellStyle name="Note 4 5 2 5" xfId="21381" xr:uid="{0714CEE7-BB70-46DD-884D-C61A528BCD72}"/>
    <cellStyle name="Note 4 5 3" xfId="12032" xr:uid="{9BD6038D-867C-4C32-B68F-A93C45F65AFF}"/>
    <cellStyle name="Note 4 5 3 2" xfId="25140" xr:uid="{07956881-DA45-41B4-93A6-D012C1F95CBE}"/>
    <cellStyle name="Note 4 5 4" xfId="15824" xr:uid="{6D175133-C17F-4459-839F-9248B0A34994}"/>
    <cellStyle name="Note 4 5 4 2" xfId="28922" xr:uid="{2288E4AC-4205-49F7-A57C-7E70F9D2582B}"/>
    <cellStyle name="Note 4 5 5" xfId="6691" xr:uid="{910B587C-C540-4655-8031-6E3EFC22E169}"/>
    <cellStyle name="Note 4 5 6" xfId="19846" xr:uid="{D4D1D796-2BD3-49E3-8C2C-B916A6E68A61}"/>
    <cellStyle name="Note 4 6" xfId="3488" xr:uid="{00000000-0005-0000-0000-0000F5140000}"/>
    <cellStyle name="Note 4 6 2" xfId="5041" xr:uid="{00000000-0005-0000-0000-0000F6140000}"/>
    <cellStyle name="Note 4 6 2 2" xfId="13808" xr:uid="{13BA41F6-19ED-4BAB-90D6-BBDE5250CC63}"/>
    <cellStyle name="Note 4 6 2 2 2" xfId="26916" xr:uid="{8153C3A2-9399-4001-A0D8-4966C8E704A3}"/>
    <cellStyle name="Note 4 6 2 3" xfId="17576" xr:uid="{7384205C-0970-4A1C-976B-4C4B8029375A}"/>
    <cellStyle name="Note 4 6 2 3 2" xfId="30674" xr:uid="{0E2E60C5-627B-46CA-87A7-6C4DC931896B}"/>
    <cellStyle name="Note 4 6 2 4" xfId="8467" xr:uid="{B154A682-8380-4B62-ABAE-1110B416E61C}"/>
    <cellStyle name="Note 4 6 2 5" xfId="21616" xr:uid="{6E7AF107-3F49-450A-8ED0-5EBA186CF2FA}"/>
    <cellStyle name="Note 4 6 3" xfId="12268" xr:uid="{C725E985-675F-4F5C-9B1C-E0CA24300CCD}"/>
    <cellStyle name="Note 4 6 3 2" xfId="25376" xr:uid="{3C6BDA9F-ABAD-4689-A4B2-0FCEAFD318F7}"/>
    <cellStyle name="Note 4 6 4" xfId="16060" xr:uid="{74474C2B-CD7C-4511-ADAC-FE13A0142389}"/>
    <cellStyle name="Note 4 6 4 2" xfId="29158" xr:uid="{235D05BF-4788-4D02-BAE3-A8744466927F}"/>
    <cellStyle name="Note 4 6 5" xfId="6927" xr:uid="{3F91355B-5029-4D57-860F-B527F15B58C5}"/>
    <cellStyle name="Note 4 6 6" xfId="20081" xr:uid="{E002EBD3-29D9-4CB5-9834-616C624C0F49}"/>
    <cellStyle name="Note 4 7" xfId="3723" xr:uid="{00000000-0005-0000-0000-0000F7140000}"/>
    <cellStyle name="Note 4 7 2" xfId="5275" xr:uid="{00000000-0005-0000-0000-0000F8140000}"/>
    <cellStyle name="Note 4 7 2 2" xfId="14042" xr:uid="{FE581E90-22DB-48CA-8FFC-AC43D890BF90}"/>
    <cellStyle name="Note 4 7 2 2 2" xfId="27150" xr:uid="{1A374DB8-F209-4F37-829E-63504F6B642F}"/>
    <cellStyle name="Note 4 7 2 3" xfId="17810" xr:uid="{2555ECA3-9595-4F73-8704-31016235F5AC}"/>
    <cellStyle name="Note 4 7 2 3 2" xfId="30908" xr:uid="{A5028933-F014-41BE-984F-D516760FF70B}"/>
    <cellStyle name="Note 4 7 2 4" xfId="8701" xr:uid="{760D6793-94B9-4D2B-AF4F-FEB5744BBF88}"/>
    <cellStyle name="Note 4 7 2 5" xfId="21850" xr:uid="{46A51CE0-9F32-4BCF-80A4-384EF2D52380}"/>
    <cellStyle name="Note 4 7 3" xfId="12503" xr:uid="{557A76C1-3A96-45A0-B3E0-0D293C608E42}"/>
    <cellStyle name="Note 4 7 3 2" xfId="25611" xr:uid="{44E92B73-26E4-41D9-94C0-0BD63E65DF10}"/>
    <cellStyle name="Note 4 7 4" xfId="16295" xr:uid="{8605163B-834C-4FDB-884F-F41D8797B32C}"/>
    <cellStyle name="Note 4 7 4 2" xfId="29393" xr:uid="{A0E625C8-DDE0-45E8-BDD2-F500637F6240}"/>
    <cellStyle name="Note 4 7 5" xfId="7162" xr:uid="{12CD5F3C-E100-4EE8-BF60-686B548C8C0E}"/>
    <cellStyle name="Note 4 7 6" xfId="20315" xr:uid="{63714BDA-145F-4144-AD8A-E5D095287B2B}"/>
    <cellStyle name="Note 4 8" xfId="4118" xr:uid="{00000000-0005-0000-0000-0000F9140000}"/>
    <cellStyle name="Note 4 8 2" xfId="12886" xr:uid="{0780795B-5407-484E-AC12-DD4C29C98E38}"/>
    <cellStyle name="Note 4 8 2 2" xfId="25994" xr:uid="{CDADF5BE-6054-4541-82C9-D44A3CEA7DC7}"/>
    <cellStyle name="Note 4 8 3" xfId="16676" xr:uid="{86CEF9EE-EDA9-4378-98D8-00CDAFD7968B}"/>
    <cellStyle name="Note 4 8 3 2" xfId="29774" xr:uid="{C9324EB4-5F94-4664-B33C-5915F3955A36}"/>
    <cellStyle name="Note 4 8 4" xfId="7545" xr:uid="{D5EBD736-F489-43F7-B741-79ED9AEFB7B4}"/>
    <cellStyle name="Note 4 8 5" xfId="20698" xr:uid="{9CC38973-4084-45BD-AD7F-8D4EC8D9B61C}"/>
    <cellStyle name="Note 4 9" xfId="2510" xr:uid="{00000000-0005-0000-0000-0000FA140000}"/>
    <cellStyle name="Note 4 9 2" xfId="11355" xr:uid="{07BE097B-6130-4975-8D60-C6A385FBDE2C}"/>
    <cellStyle name="Note 4 9 2 2" xfId="24471" xr:uid="{D8F1248A-638C-4005-82AF-3FCFC94C0C75}"/>
    <cellStyle name="Note 4 9 3" xfId="15148" xr:uid="{EB215EC5-DA8D-4A99-AD99-E23EE171DCF2}"/>
    <cellStyle name="Note 4 9 3 2" xfId="28246" xr:uid="{DF1B73AA-FB87-4CDF-9185-11520629F61D}"/>
    <cellStyle name="Note 4 9 4" xfId="8935" xr:uid="{0ED37599-4199-43E4-8E7B-256E91B1C9B9}"/>
    <cellStyle name="Note 4 9 5" xfId="22084" xr:uid="{7BF041D7-9AA7-4E7D-B468-CBF22B1748DB}"/>
    <cellStyle name="Note 5" xfId="1430" xr:uid="{00000000-0005-0000-0000-0000FB140000}"/>
    <cellStyle name="Note 5 2" xfId="4177" xr:uid="{00000000-0005-0000-0000-0000FC140000}"/>
    <cellStyle name="Note 5 2 2" xfId="12945" xr:uid="{313E2549-3E80-4427-A0C1-6F3AD6EF1FD0}"/>
    <cellStyle name="Note 5 2 2 2" xfId="18679" xr:uid="{A4677F33-1E10-4D29-9639-EF5F22E2FD0E}"/>
    <cellStyle name="Note 5 2 2 3" xfId="18878" xr:uid="{C5E7EC7D-F411-4D19-A652-1B8208F61099}"/>
    <cellStyle name="Note 5 2 2 4" xfId="26053" xr:uid="{57759911-D5DC-4C8F-BC32-A6247D458935}"/>
    <cellStyle name="Note 5 2 3" xfId="7604" xr:uid="{3C91D102-CBFA-4C21-9648-DDA74585AEF2}"/>
    <cellStyle name="Note 5 2 4" xfId="18347" xr:uid="{CFC729CC-BECD-4D11-BE84-70A5F268A0D0}"/>
    <cellStyle name="Note 5 2 5" xfId="18283" xr:uid="{B7BBDD71-84E1-4095-8080-0B96401FF98C}"/>
    <cellStyle name="Note 5 2 6" xfId="20757" xr:uid="{4A5E8352-0533-4F57-AA61-E05AE052B94A}"/>
    <cellStyle name="Note 5 3" xfId="2617" xr:uid="{00000000-0005-0000-0000-0000FD140000}"/>
    <cellStyle name="Note 5 3 2" xfId="11407" xr:uid="{D1F37383-4E92-4C3E-B499-4F9A5A503329}"/>
    <cellStyle name="Note 5 3 3" xfId="18604" xr:uid="{A5A7F5AF-0620-43BC-91F0-56C3CD164D7C}"/>
    <cellStyle name="Note 5 3 4" xfId="18769" xr:uid="{5754430F-4897-46FE-B700-9CCF9C7D4B9D}"/>
    <cellStyle name="Note 5 3 5" xfId="24523" xr:uid="{0BAD5DE1-014E-46BA-8A4F-A8E0F14FE58B}"/>
    <cellStyle name="Note 5 4" xfId="6011" xr:uid="{CCF2F30F-3A99-49B9-9B38-02AC6EDFE55A}"/>
    <cellStyle name="Note 5 5" xfId="18230" xr:uid="{2C56FE52-E838-4BC6-A756-FE41D5292428}"/>
    <cellStyle name="Note 5 6" xfId="18667" xr:uid="{5437A7FD-F381-4C0A-89BC-5066596C0B25}"/>
    <cellStyle name="Note 5 7" xfId="19189" xr:uid="{F437D97E-C348-4793-AA48-91A941EF01D4}"/>
    <cellStyle name="Note 6" xfId="1888" xr:uid="{00000000-0005-0000-0000-0000FE140000}"/>
    <cellStyle name="Note 6 2" xfId="4266" xr:uid="{00000000-0005-0000-0000-0000FF140000}"/>
    <cellStyle name="Note 6 2 2" xfId="13034" xr:uid="{AF394ABE-C5D9-4FB0-928B-4B6E7A0F404F}"/>
    <cellStyle name="Note 6 2 2 2" xfId="26142" xr:uid="{87A26F71-D85E-465B-8CB7-BA76C8DAB9DA}"/>
    <cellStyle name="Note 6 2 3" xfId="16806" xr:uid="{D8D620CD-2B04-4052-A4FC-AB0B033CC002}"/>
    <cellStyle name="Note 6 2 3 2" xfId="29904" xr:uid="{DC51CFD0-E6F5-49AC-BC54-8E4C48D9E29E}"/>
    <cellStyle name="Note 6 2 4" xfId="7693" xr:uid="{9B7FC15F-D172-4ECF-BE21-193908229659}"/>
    <cellStyle name="Note 6 2 5" xfId="20846" xr:uid="{A5D513E8-A5BF-4895-98DF-D37AAC10533F}"/>
    <cellStyle name="Note 6 3" xfId="2698" xr:uid="{00000000-0005-0000-0000-000000150000}"/>
    <cellStyle name="Note 6 3 2" xfId="15278" xr:uid="{59C53FB6-3A62-4467-ADBA-91A2D092BA32}"/>
    <cellStyle name="Note 6 3 2 2" xfId="28376" xr:uid="{7A6F770A-88C0-4518-AF0B-CEA554215D49}"/>
    <cellStyle name="Note 6 3 3" xfId="11488" xr:uid="{28933E44-21D0-4935-B908-EC1B43B532DC}"/>
    <cellStyle name="Note 6 3 4" xfId="24603" xr:uid="{89CD922A-8997-4187-95E9-5E811EE7C5B0}"/>
    <cellStyle name="Note 6 4" xfId="10764" xr:uid="{D12A7CAB-2677-4805-A3BB-1DC8320BE177}"/>
    <cellStyle name="Note 6 4 2" xfId="23887" xr:uid="{0446A2FC-CBDA-4670-BA4C-8A9A438030F4}"/>
    <cellStyle name="Note 6 5" xfId="14640" xr:uid="{C55695E0-D503-4247-87B1-FC7CAF4A6EC4}"/>
    <cellStyle name="Note 6 5 2" xfId="27738" xr:uid="{FD2CEB71-37CF-4C54-B837-F7A2BBBE7DDE}"/>
    <cellStyle name="Note 6 6" xfId="6150" xr:uid="{990887FC-B525-4C30-84E2-9269195C10BA}"/>
    <cellStyle name="Note 6 7" xfId="19315" xr:uid="{1C6A897A-18CA-430C-B9D9-01E7ADAD16E3}"/>
    <cellStyle name="Note 7" xfId="1902" xr:uid="{00000000-0005-0000-0000-000001150000}"/>
    <cellStyle name="Note 7 2" xfId="4281" xr:uid="{00000000-0005-0000-0000-000002150000}"/>
    <cellStyle name="Note 7 2 2" xfId="13049" xr:uid="{3AE21B93-E93D-4F5E-9107-88FCDECAFE05}"/>
    <cellStyle name="Note 7 2 2 2" xfId="26157" xr:uid="{281D0033-CDEA-4922-8167-43A7FFE004F4}"/>
    <cellStyle name="Note 7 2 3" xfId="16821" xr:uid="{E091B139-6C38-4A9D-BA6F-892D69F936AA}"/>
    <cellStyle name="Note 7 2 3 2" xfId="29919" xr:uid="{CDC3A612-B1C6-4018-A54D-23ADDD67DD64}"/>
    <cellStyle name="Note 7 2 4" xfId="7708" xr:uid="{5DD6454F-B47D-4CFF-9560-BF477EB04027}"/>
    <cellStyle name="Note 7 2 5" xfId="20861" xr:uid="{32EEC9D3-3CEE-4674-AFA9-8F62766B3C58}"/>
    <cellStyle name="Note 7 3" xfId="2713" xr:uid="{00000000-0005-0000-0000-000003150000}"/>
    <cellStyle name="Note 7 3 2" xfId="15293" xr:uid="{BC46CADE-67A4-4E36-A732-3828BA31DFC3}"/>
    <cellStyle name="Note 7 3 2 2" xfId="28391" xr:uid="{067BB23E-4D52-451D-96D5-B0EB91D5487F}"/>
    <cellStyle name="Note 7 3 3" xfId="11503" xr:uid="{B9086A0C-A2C6-440E-A155-1EC38C11CF4A}"/>
    <cellStyle name="Note 7 3 4" xfId="24618" xr:uid="{F2C52827-48AE-4F2B-BFC6-C27CAEB91756}"/>
    <cellStyle name="Note 7 4" xfId="10778" xr:uid="{7FDC92A3-67E5-4BBE-927A-8BE6DD3D90F3}"/>
    <cellStyle name="Note 7 4 2" xfId="23901" xr:uid="{A31804FC-D999-44C0-A8C0-024A5A393584}"/>
    <cellStyle name="Note 7 5" xfId="14654" xr:uid="{A4D7D0CD-AE00-48A4-B317-01136C575EDC}"/>
    <cellStyle name="Note 7 5 2" xfId="27752" xr:uid="{C9715ABB-4898-4C40-AE84-5A63DAD56B1D}"/>
    <cellStyle name="Note 7 6" xfId="6165" xr:uid="{D75ECCF2-E576-4CC2-AE9B-56C7676E5011}"/>
    <cellStyle name="Note 7 7" xfId="19330" xr:uid="{581F7E55-97E6-4517-96B4-044059ED13FC}"/>
    <cellStyle name="Note 8" xfId="1916" xr:uid="{00000000-0005-0000-0000-000004150000}"/>
    <cellStyle name="Note 8 2" xfId="4416" xr:uid="{00000000-0005-0000-0000-000005150000}"/>
    <cellStyle name="Note 8 2 2" xfId="13184" xr:uid="{C4364F0E-6111-4C8D-A2A5-C08ABF2F6313}"/>
    <cellStyle name="Note 8 2 2 2" xfId="26292" xr:uid="{AAD109A3-0630-46C0-8690-5C0741FA9443}"/>
    <cellStyle name="Note 8 2 3" xfId="16952" xr:uid="{58A714A9-31A0-4D92-A249-47EEC9822D0A}"/>
    <cellStyle name="Note 8 2 3 2" xfId="30050" xr:uid="{EE613AE9-E251-4D4F-94A7-B670036E8588}"/>
    <cellStyle name="Note 8 2 4" xfId="7843" xr:uid="{4049A238-1816-4DCA-8A1F-6E53BD29B239}"/>
    <cellStyle name="Note 8 2 5" xfId="20995" xr:uid="{117E5904-5391-4FE8-888E-090864ED1FB2}"/>
    <cellStyle name="Note 8 3" xfId="2856" xr:uid="{00000000-0005-0000-0000-000006150000}"/>
    <cellStyle name="Note 8 3 2" xfId="15436" xr:uid="{58D7A32C-09AB-42AC-AF56-AD204467F9A1}"/>
    <cellStyle name="Note 8 3 2 2" xfId="28534" xr:uid="{B22DC2A5-4C51-4EF0-A002-A946EEDFC753}"/>
    <cellStyle name="Note 8 3 3" xfId="11637" xr:uid="{4A0B2796-AEBB-4DDB-B25E-C558A72F12EE}"/>
    <cellStyle name="Note 8 3 4" xfId="24752" xr:uid="{1719B4C6-E18B-4D4A-AA80-0D001C25D287}"/>
    <cellStyle name="Note 8 4" xfId="10792" xr:uid="{EA4A4D5C-1EE8-40DB-B783-763A82414569}"/>
    <cellStyle name="Note 8 4 2" xfId="23915" xr:uid="{72A9097E-37ED-4E26-A542-6CF0FDA3E7D4}"/>
    <cellStyle name="Note 8 5" xfId="14668" xr:uid="{F9C994E2-3E39-4FFA-908F-8DC33867577F}"/>
    <cellStyle name="Note 8 5 2" xfId="27766" xr:uid="{40AC481B-D1F7-4F46-B36E-CF51FA3BBDBF}"/>
    <cellStyle name="Note 8 6" xfId="6296" xr:uid="{CFCB5384-B1B8-43E4-9E8E-B58F03A240AD}"/>
    <cellStyle name="Note 8 7" xfId="19460" xr:uid="{FBCBF32A-321F-4B82-8F24-9A50119D6828}"/>
    <cellStyle name="Note 9" xfId="1930" xr:uid="{00000000-0005-0000-0000-000007150000}"/>
    <cellStyle name="Note 9 2" xfId="4431" xr:uid="{00000000-0005-0000-0000-000008150000}"/>
    <cellStyle name="Note 9 2 2" xfId="13199" xr:uid="{C3164C3F-B533-4F98-93D0-9BF84B93E3B2}"/>
    <cellStyle name="Note 9 2 2 2" xfId="26307" xr:uid="{ACEBE734-7067-4DA1-AC4A-C79B97061AA9}"/>
    <cellStyle name="Note 9 2 3" xfId="16967" xr:uid="{B0383AEA-AD76-4274-AA03-E964080025F2}"/>
    <cellStyle name="Note 9 2 3 2" xfId="30065" xr:uid="{6951F7FD-99BA-43A0-8FE5-BD293CEBD4F5}"/>
    <cellStyle name="Note 9 2 4" xfId="7858" xr:uid="{85D6FA41-D110-49F2-B010-400DCF95CAF7}"/>
    <cellStyle name="Note 9 2 5" xfId="21010" xr:uid="{2B6A7BEC-1820-4449-A015-5F9ED16812CF}"/>
    <cellStyle name="Note 9 3" xfId="2871" xr:uid="{00000000-0005-0000-0000-000009150000}"/>
    <cellStyle name="Note 9 3 2" xfId="15451" xr:uid="{0271BFF8-ED1C-4C98-96F9-9061EFA9ED71}"/>
    <cellStyle name="Note 9 3 2 2" xfId="28549" xr:uid="{799E1158-1DD2-4A48-9C2D-7C17D6FCB236}"/>
    <cellStyle name="Note 9 3 3" xfId="11652" xr:uid="{0507ADC1-87F3-4242-9738-9033F98DAF56}"/>
    <cellStyle name="Note 9 3 4" xfId="24767" xr:uid="{E23BA3A1-BD24-463E-870F-C902F8EE5C42}"/>
    <cellStyle name="Note 9 4" xfId="10806" xr:uid="{AE7EC35C-114A-4030-8A64-04D7ECC3793B}"/>
    <cellStyle name="Note 9 4 2" xfId="23929" xr:uid="{0B001426-98ED-405E-8489-51F93692F60E}"/>
    <cellStyle name="Note 9 5" xfId="14682" xr:uid="{1F4DF671-2C58-430B-A99F-0255FB995B13}"/>
    <cellStyle name="Note 9 5 2" xfId="27780" xr:uid="{15A67DAF-C63B-4F29-9540-499E8553DAD5}"/>
    <cellStyle name="Note 9 6" xfId="6311" xr:uid="{8F7AA53C-F57E-44EF-A1B9-E182597D93AD}"/>
    <cellStyle name="Note 9 7" xfId="19475" xr:uid="{9308879E-3DAE-4A57-B868-C9845B47CA18}"/>
    <cellStyle name="NullDataCell" xfId="1434" xr:uid="{00000000-0005-0000-0000-00000A150000}"/>
    <cellStyle name="NullDataCell 2" xfId="1435" xr:uid="{00000000-0005-0000-0000-00000B150000}"/>
    <cellStyle name="Number" xfId="1436" xr:uid="{00000000-0005-0000-0000-00000C150000}"/>
    <cellStyle name="ocation" xfId="1682" xr:uid="{00000000-0005-0000-0000-00000D150000}"/>
    <cellStyle name="ocation 2" xfId="2081" xr:uid="{00000000-0005-0000-0000-00000E150000}"/>
    <cellStyle name="ocation 2 2" xfId="4191" xr:uid="{00000000-0005-0000-0000-00000F150000}"/>
    <cellStyle name="ocation 2 2 2" xfId="12959" xr:uid="{B7CC70AE-8A05-42B0-A7A7-BB7655F4E647}"/>
    <cellStyle name="ocation 2 2 3" xfId="18688" xr:uid="{133FB9AF-13C9-4C6A-BD98-06BDAFCDF76F}"/>
    <cellStyle name="ocation 2 2 4" xfId="18782" xr:uid="{4E6B6112-B186-4A75-BB6C-D6FFF739CB60}"/>
    <cellStyle name="ocation 2 2 5" xfId="26067" xr:uid="{F9B7C2A4-0E76-422D-9760-8497B9ABEEC4}"/>
    <cellStyle name="ocation 2 3" xfId="10957" xr:uid="{0B29E137-9557-4AD1-A7B8-675879E52574}"/>
    <cellStyle name="ocation 2 3 2" xfId="18592" xr:uid="{40618107-605E-4893-9F08-ADDD935D0284}"/>
    <cellStyle name="ocation 2 3 3" xfId="18395" xr:uid="{837C85D8-D599-4A9B-9F35-9A84AFC88356}"/>
    <cellStyle name="ocation 2 3 4" xfId="24073" xr:uid="{E1C89169-C6A5-40CE-AA2E-D82494C123CD}"/>
    <cellStyle name="ocation 2 4" xfId="7618" xr:uid="{24CEB0BE-9DC3-4893-8FBB-5AAAA9E5F804}"/>
    <cellStyle name="ocation 2 5" xfId="18356" xr:uid="{3C4AEE58-3F5D-4A8B-8507-6F6578E09137}"/>
    <cellStyle name="ocation 2 6" xfId="18345" xr:uid="{C70334FA-2FC4-4F85-B4FE-23DBAD7E90F7}"/>
    <cellStyle name="ocation 2 7" xfId="20771" xr:uid="{F98FDD64-09E6-4D70-8095-36C838F12676}"/>
    <cellStyle name="ocation 3" xfId="10688" xr:uid="{746822B2-44B9-451B-8E86-593F585D2D69}"/>
    <cellStyle name="ocation 3 2" xfId="18507" xr:uid="{31FCBC2D-F61E-432E-9941-76380A285DD2}"/>
    <cellStyle name="ocation 3 3" xfId="18662" xr:uid="{A3DDB9CE-7081-4C5A-B80F-E5DC89D3801E}"/>
    <cellStyle name="ocation 3 4" xfId="23811" xr:uid="{1F436DEB-AAC5-4C73-A0BA-8F624F8B4C4D}"/>
    <cellStyle name="ocation 4" xfId="6074" xr:uid="{D7C5ADD6-A828-41CB-8BF7-52D302E442F6}"/>
    <cellStyle name="ocation 5" xfId="18277" xr:uid="{4227FE38-CC10-48B4-AE26-325F84872BF9}"/>
    <cellStyle name="ocation 6" xfId="19239" xr:uid="{6D25F4DE-DC5C-447F-877F-6ED682503B14}"/>
    <cellStyle name="ODB_date_time" xfId="1437" xr:uid="{00000000-0005-0000-0000-000010150000}"/>
    <cellStyle name="One" xfId="1438" xr:uid="{00000000-0005-0000-0000-000011150000}"/>
    <cellStyle name="Output" xfId="51" builtinId="21" customBuiltin="1"/>
    <cellStyle name="Output 2" xfId="1439" xr:uid="{00000000-0005-0000-0000-000013150000}"/>
    <cellStyle name="Output 2 2" xfId="2026" xr:uid="{00000000-0005-0000-0000-000014150000}"/>
    <cellStyle name="Output 2 2 2" xfId="10902" xr:uid="{74608A44-AAE8-438F-9E1C-087F3994F96C}"/>
    <cellStyle name="Output 2 2 3" xfId="18542" xr:uid="{41A2852A-0AD3-45CB-AE98-B5A5C997531C}"/>
    <cellStyle name="Output 2 2 4" xfId="18418" xr:uid="{EBC69090-64E4-436E-95D6-BA0686BDF26A}"/>
    <cellStyle name="Output 2 2 5" xfId="24018" xr:uid="{6440B3CF-2FB4-4E10-9101-4CE7172BDA6F}"/>
    <cellStyle name="Output 2 3" xfId="10643" xr:uid="{BD228C5D-5EF4-4C7C-9662-81159186B40A}"/>
    <cellStyle name="Output 2 3 2" xfId="18467" xr:uid="{A4669379-E2A7-4CB4-A2AA-23D6BA7F1753}"/>
    <cellStyle name="Output 2 3 3" xfId="18754" xr:uid="{0ADB7E69-E567-4258-BC61-28B129E0ADB7}"/>
    <cellStyle name="Output 2 3 4" xfId="23766" xr:uid="{D48D9C31-6432-4AC9-9C03-4B894AEC8982}"/>
    <cellStyle name="Output 2 4" xfId="6015" xr:uid="{EF1E67D5-5A87-4F2D-9338-5C0CF8574F4F}"/>
    <cellStyle name="Output 2 5" xfId="18232" xr:uid="{6A86EEE5-8079-496F-9D4B-48D190120D50}"/>
    <cellStyle name="Output 2 6" xfId="19191" xr:uid="{4533987B-7E9A-4C90-8BC1-7C8047F31360}"/>
    <cellStyle name="Page Number" xfId="1440" xr:uid="{00000000-0005-0000-0000-000015150000}"/>
    <cellStyle name="Pence" xfId="1441" xr:uid="{00000000-0005-0000-0000-000016150000}"/>
    <cellStyle name="Percent (0.0)" xfId="1442" xr:uid="{00000000-0005-0000-0000-000017150000}"/>
    <cellStyle name="Percent (0.0) 2" xfId="1443" xr:uid="{00000000-0005-0000-0000-000018150000}"/>
    <cellStyle name="Percent [0]" xfId="1444" xr:uid="{00000000-0005-0000-0000-000019150000}"/>
    <cellStyle name="Percent [1]" xfId="1445" xr:uid="{00000000-0005-0000-0000-00001A150000}"/>
    <cellStyle name="Percent [2]" xfId="1446" xr:uid="{00000000-0005-0000-0000-00001B150000}"/>
    <cellStyle name="Percentage" xfId="1447" xr:uid="{00000000-0005-0000-0000-00001C150000}"/>
    <cellStyle name="Percentuale ,00" xfId="1448" xr:uid="{00000000-0005-0000-0000-00001D150000}"/>
    <cellStyle name="Percentuale ,00 2" xfId="1449" xr:uid="{00000000-0005-0000-0000-00001E150000}"/>
    <cellStyle name="Percentuale ,00 3" xfId="1683" xr:uid="{00000000-0005-0000-0000-00001F150000}"/>
    <cellStyle name="Percentuale 10" xfId="1450" xr:uid="{00000000-0005-0000-0000-000020150000}"/>
    <cellStyle name="Percentuale 11" xfId="1451" xr:uid="{00000000-0005-0000-0000-000021150000}"/>
    <cellStyle name="Percentuale 12" xfId="1452" xr:uid="{00000000-0005-0000-0000-000022150000}"/>
    <cellStyle name="Percentuale 13" xfId="1453" xr:uid="{00000000-0005-0000-0000-000023150000}"/>
    <cellStyle name="Percentuale 14" xfId="1454" xr:uid="{00000000-0005-0000-0000-000024150000}"/>
    <cellStyle name="Percentuale 15" xfId="1455" xr:uid="{00000000-0005-0000-0000-000025150000}"/>
    <cellStyle name="Percentuale 16" xfId="1456" xr:uid="{00000000-0005-0000-0000-000026150000}"/>
    <cellStyle name="Percentuale 17" xfId="1457" xr:uid="{00000000-0005-0000-0000-000027150000}"/>
    <cellStyle name="Percentuale 18" xfId="1458" xr:uid="{00000000-0005-0000-0000-000028150000}"/>
    <cellStyle name="Percentuale 18 2" xfId="1830" xr:uid="{00000000-0005-0000-0000-000029150000}"/>
    <cellStyle name="Percentuale 19" xfId="1617" xr:uid="{00000000-0005-0000-0000-00002A150000}"/>
    <cellStyle name="Percentuale 2" xfId="101" xr:uid="{00000000-0005-0000-0000-00002B150000}"/>
    <cellStyle name="Percentuale 2 2" xfId="1459" xr:uid="{00000000-0005-0000-0000-00002C150000}"/>
    <cellStyle name="Percentuale 20" xfId="1618" xr:uid="{00000000-0005-0000-0000-00002D150000}"/>
    <cellStyle name="Percentuale 21" xfId="1625" xr:uid="{00000000-0005-0000-0000-00002E150000}"/>
    <cellStyle name="Percentuale 22" xfId="1626" xr:uid="{00000000-0005-0000-0000-00002F150000}"/>
    <cellStyle name="Percentuale 23" xfId="1615" xr:uid="{00000000-0005-0000-0000-000030150000}"/>
    <cellStyle name="Percentuale 23 10" xfId="9383" xr:uid="{F347043E-EB57-4E20-83EF-96C48983073B}"/>
    <cellStyle name="Percentuale 23 10 2" xfId="22532" xr:uid="{9254E1BA-CB56-4F16-94E9-4C92E7A7665D}"/>
    <cellStyle name="Percentuale 23 11" xfId="9615" xr:uid="{944CD30E-85B8-4319-B2E1-2B5CC92740E4}"/>
    <cellStyle name="Percentuale 23 11 2" xfId="22764" xr:uid="{378A0DBE-D38D-433E-8703-0F0AEB8FB79C}"/>
    <cellStyle name="Percentuale 23 12" xfId="9850" xr:uid="{815B8731-1324-41E8-A0FA-C0371281A342}"/>
    <cellStyle name="Percentuale 23 12 2" xfId="22999" xr:uid="{30CE1AD0-E431-44E3-849E-D8A4610D22B7}"/>
    <cellStyle name="Percentuale 23 13" xfId="10083" xr:uid="{09C43F8A-A696-4775-B303-A223032D1409}"/>
    <cellStyle name="Percentuale 23 13 2" xfId="23232" xr:uid="{3D202175-0F7E-48D6-BFC6-3BBD81A3BDD2}"/>
    <cellStyle name="Percentuale 23 14" xfId="10323" xr:uid="{1F1AAE6B-7DF8-499E-BCFF-0F08BC81E951}"/>
    <cellStyle name="Percentuale 23 14 2" xfId="23465" xr:uid="{0D78C473-E944-4A17-B1BA-15B2EB4D2413}"/>
    <cellStyle name="Percentuale 23 15" xfId="10683" xr:uid="{1412ABA1-D0CE-4A56-8B33-2882808802C9}"/>
    <cellStyle name="Percentuale 23 15 2" xfId="23806" xr:uid="{6CC71E3B-EFDF-471A-9D6A-335873A88A10}"/>
    <cellStyle name="Percentuale 23 16" xfId="14561" xr:uid="{7E3A5794-0B4D-4FC9-9130-CDDC4D1F1EDD}"/>
    <cellStyle name="Percentuale 23 16 2" xfId="27659" xr:uid="{DC889030-0F51-4CB4-8065-E97EF2F4790B}"/>
    <cellStyle name="Percentuale 23 17" xfId="6063" xr:uid="{FA678474-01AB-4A02-B77A-D4345EE7460F}"/>
    <cellStyle name="Percentuale 23 18" xfId="19229" xr:uid="{A6D2E7E7-E59E-4276-9246-2B01A9AB2578}"/>
    <cellStyle name="Percentuale 23 2" xfId="2194" xr:uid="{00000000-0005-0000-0000-000031150000}"/>
    <cellStyle name="Percentuale 23 2 10" xfId="9731" xr:uid="{A7816BF5-AAC5-4563-AF21-5D5E1B5D57DA}"/>
    <cellStyle name="Percentuale 23 2 10 2" xfId="22880" xr:uid="{4E474F30-FB13-4E93-9981-289DBB356759}"/>
    <cellStyle name="Percentuale 23 2 11" xfId="9966" xr:uid="{A0AD8542-39FB-47A9-AC1F-0E427594765D}"/>
    <cellStyle name="Percentuale 23 2 11 2" xfId="23115" xr:uid="{EA56109A-461E-4747-AF20-CF9389CF54B9}"/>
    <cellStyle name="Percentuale 23 2 12" xfId="10199" xr:uid="{24E656F8-ABC8-487A-A07B-F487540A8DDB}"/>
    <cellStyle name="Percentuale 23 2 12 2" xfId="23348" xr:uid="{2361AAC3-A8DA-4D36-8857-C6031F0AF282}"/>
    <cellStyle name="Percentuale 23 2 13" xfId="10439" xr:uid="{EF400AF4-DE45-49AE-891A-2F0E48A2107E}"/>
    <cellStyle name="Percentuale 23 2 13 2" xfId="23581" xr:uid="{41CA9AF4-B3F3-44F6-AA8E-905B7BD12ACE}"/>
    <cellStyle name="Percentuale 23 2 14" xfId="11070" xr:uid="{FACBEC11-A278-40C2-93B0-A7433AA0F52F}"/>
    <cellStyle name="Percentuale 23 2 14 2" xfId="24186" xr:uid="{9E439F68-E3E1-4A30-A9C9-927A1B5C1523}"/>
    <cellStyle name="Percentuale 23 2 15" xfId="14864" xr:uid="{B197E78A-AB41-41A6-BF1E-605840EDAAE6}"/>
    <cellStyle name="Percentuale 23 2 15 2" xfId="27962" xr:uid="{970207D2-B734-4D42-ABF8-F7DD7B55AFF2}"/>
    <cellStyle name="Percentuale 23 2 16" xfId="6217" xr:uid="{642F17C9-B4DC-491D-AD52-0C6EC2388E77}"/>
    <cellStyle name="Percentuale 23 2 17" xfId="19381" xr:uid="{50A3C030-FFB0-46A5-8D76-4F198B27FC9C}"/>
    <cellStyle name="Percentuale 23 2 2" xfId="3115" xr:uid="{00000000-0005-0000-0000-000032150000}"/>
    <cellStyle name="Percentuale 23 2 2 2" xfId="4668" xr:uid="{00000000-0005-0000-0000-000033150000}"/>
    <cellStyle name="Percentuale 23 2 2 2 2" xfId="13435" xr:uid="{921732AC-EA25-4FF5-A0DD-C7FA2DDC28CC}"/>
    <cellStyle name="Percentuale 23 2 2 2 2 2" xfId="26543" xr:uid="{FD947383-D111-4D3C-A9E8-5C3429A17B58}"/>
    <cellStyle name="Percentuale 23 2 2 2 3" xfId="17203" xr:uid="{D266BDA4-7E6F-44D8-91FD-5C36B0A0ABB5}"/>
    <cellStyle name="Percentuale 23 2 2 2 3 2" xfId="30301" xr:uid="{5F7007FE-F692-4F66-952E-106ACBF69EAA}"/>
    <cellStyle name="Percentuale 23 2 2 2 4" xfId="8094" xr:uid="{F9023929-888B-413E-888F-BC96F7235D37}"/>
    <cellStyle name="Percentuale 23 2 2 2 5" xfId="21245" xr:uid="{C5AB6588-6FC6-4659-A5E5-29ADBCBB4662}"/>
    <cellStyle name="Percentuale 23 2 2 3" xfId="11895" xr:uid="{EA183A9C-89F0-4453-94E8-6264DCA76382}"/>
    <cellStyle name="Percentuale 23 2 2 3 2" xfId="25003" xr:uid="{5E57AD44-6F96-4A72-9CD4-3AE1BE988708}"/>
    <cellStyle name="Percentuale 23 2 2 4" xfId="15687" xr:uid="{98107A96-D662-4E1F-849E-5C4C109BE31D}"/>
    <cellStyle name="Percentuale 23 2 2 4 2" xfId="28785" xr:uid="{5484A9AB-E90C-4D87-8355-F9D952E82351}"/>
    <cellStyle name="Percentuale 23 2 2 5" xfId="6554" xr:uid="{58696AF0-5993-4220-9DB8-FE9C2D258A44}"/>
    <cellStyle name="Percentuale 23 2 2 6" xfId="19710" xr:uid="{EFF05C1B-17DE-497B-BEB3-F43C6F973B92}"/>
    <cellStyle name="Percentuale 23 2 3" xfId="3350" xr:uid="{00000000-0005-0000-0000-000034150000}"/>
    <cellStyle name="Percentuale 23 2 3 2" xfId="4903" xr:uid="{00000000-0005-0000-0000-000035150000}"/>
    <cellStyle name="Percentuale 23 2 3 2 2" xfId="13670" xr:uid="{4CB5250A-5678-4DEE-B5D9-E7AEBFC38FB8}"/>
    <cellStyle name="Percentuale 23 2 3 2 2 2" xfId="26778" xr:uid="{C2472210-CCD7-4C1D-8733-22C889C6C695}"/>
    <cellStyle name="Percentuale 23 2 3 2 3" xfId="17438" xr:uid="{3876AEED-CAB0-458F-AE49-93756BCA0604}"/>
    <cellStyle name="Percentuale 23 2 3 2 3 2" xfId="30536" xr:uid="{A439163B-0FDB-4495-AA49-97D6FB9730EB}"/>
    <cellStyle name="Percentuale 23 2 3 2 4" xfId="8329" xr:uid="{038AC99E-C432-4FE6-9394-494B85B5FD83}"/>
    <cellStyle name="Percentuale 23 2 3 2 5" xfId="21479" xr:uid="{5EC93877-D562-4596-9893-F20F2401B1DB}"/>
    <cellStyle name="Percentuale 23 2 3 3" xfId="12130" xr:uid="{E66E9361-37E0-48FA-A3FD-82E296C328D8}"/>
    <cellStyle name="Percentuale 23 2 3 3 2" xfId="25238" xr:uid="{3338079F-C357-4427-86E3-C6A79D4FD7E8}"/>
    <cellStyle name="Percentuale 23 2 3 4" xfId="15922" xr:uid="{FAF2A539-AE9D-474C-9375-4D69789F0417}"/>
    <cellStyle name="Percentuale 23 2 3 4 2" xfId="29020" xr:uid="{37B5EF22-6706-46C5-A568-6149E8C8984D}"/>
    <cellStyle name="Percentuale 23 2 3 5" xfId="6789" xr:uid="{732E6954-C686-4055-B6C7-3A09F6CF9C26}"/>
    <cellStyle name="Percentuale 23 2 3 6" xfId="19944" xr:uid="{7298E473-AF05-4543-A1B8-1417E8DD7E24}"/>
    <cellStyle name="Percentuale 23 2 4" xfId="3586" xr:uid="{00000000-0005-0000-0000-000036150000}"/>
    <cellStyle name="Percentuale 23 2 4 2" xfId="5139" xr:uid="{00000000-0005-0000-0000-000037150000}"/>
    <cellStyle name="Percentuale 23 2 4 2 2" xfId="13906" xr:uid="{F3058459-9191-489B-B235-79504BB25B1B}"/>
    <cellStyle name="Percentuale 23 2 4 2 2 2" xfId="27014" xr:uid="{F2FC3392-D39D-447B-A45D-787D4953E1DD}"/>
    <cellStyle name="Percentuale 23 2 4 2 3" xfId="17674" xr:uid="{C7543CA3-DE70-4DFE-A303-3653F3EE4A4B}"/>
    <cellStyle name="Percentuale 23 2 4 2 3 2" xfId="30772" xr:uid="{2DA29E29-6BEA-469F-820C-414D6FDF1270}"/>
    <cellStyle name="Percentuale 23 2 4 2 4" xfId="8565" xr:uid="{7CCB10CA-105E-47B0-A8F4-331CC3919D6A}"/>
    <cellStyle name="Percentuale 23 2 4 2 5" xfId="21714" xr:uid="{2C05D6D2-255D-47F9-85C0-296CC26439DD}"/>
    <cellStyle name="Percentuale 23 2 4 3" xfId="12366" xr:uid="{08E4D0B3-E74B-4C06-AFF1-E16A5B99AF21}"/>
    <cellStyle name="Percentuale 23 2 4 3 2" xfId="25474" xr:uid="{A616F410-9B72-4948-9B44-2CD1341E23BD}"/>
    <cellStyle name="Percentuale 23 2 4 4" xfId="16158" xr:uid="{837961A9-E4F2-436F-B4D8-6D62E16689A3}"/>
    <cellStyle name="Percentuale 23 2 4 4 2" xfId="29256" xr:uid="{E3A758FF-59EF-4711-80C3-AB7BE13CABC1}"/>
    <cellStyle name="Percentuale 23 2 4 5" xfId="7025" xr:uid="{DE0A77F6-0003-4BC4-A540-8AAEC06CB755}"/>
    <cellStyle name="Percentuale 23 2 4 6" xfId="20179" xr:uid="{53471F11-268E-4733-8448-F7CA034FE7B9}"/>
    <cellStyle name="Percentuale 23 2 5" xfId="3821" xr:uid="{00000000-0005-0000-0000-000038150000}"/>
    <cellStyle name="Percentuale 23 2 5 2" xfId="5373" xr:uid="{00000000-0005-0000-0000-000039150000}"/>
    <cellStyle name="Percentuale 23 2 5 2 2" xfId="14140" xr:uid="{98FC3DFC-09C3-486E-84E1-185950B4970D}"/>
    <cellStyle name="Percentuale 23 2 5 2 2 2" xfId="27248" xr:uid="{F47EECDB-920A-43F0-B3FC-CED3E55A7B19}"/>
    <cellStyle name="Percentuale 23 2 5 2 3" xfId="17908" xr:uid="{5BA4E803-EE26-468C-95A8-262BD0F18865}"/>
    <cellStyle name="Percentuale 23 2 5 2 3 2" xfId="31006" xr:uid="{DB0BFBB6-EDC2-487B-AB06-952F86675AB1}"/>
    <cellStyle name="Percentuale 23 2 5 2 4" xfId="8799" xr:uid="{F9A755BA-8181-495C-BECE-7E4BF8623D52}"/>
    <cellStyle name="Percentuale 23 2 5 2 5" xfId="21948" xr:uid="{7086FCFB-9D76-444E-9721-5F1FCE0073DD}"/>
    <cellStyle name="Percentuale 23 2 5 3" xfId="12601" xr:uid="{40F01C5E-05BC-4535-804D-C2FE3DC959A1}"/>
    <cellStyle name="Percentuale 23 2 5 3 2" xfId="25709" xr:uid="{2642839D-4BBD-4692-8D10-D40455723284}"/>
    <cellStyle name="Percentuale 23 2 5 4" xfId="16393" xr:uid="{FF1B22FA-0BE0-417E-92F9-7D3E5FA6729B}"/>
    <cellStyle name="Percentuale 23 2 5 4 2" xfId="29491" xr:uid="{AE9E5B0C-51C1-4CBA-ABD9-CE7535949BA9}"/>
    <cellStyle name="Percentuale 23 2 5 5" xfId="7260" xr:uid="{CA2FC8A2-8AE2-4189-8057-9E463851CBC4}"/>
    <cellStyle name="Percentuale 23 2 5 6" xfId="20413" xr:uid="{6054324A-CE16-4138-BBE9-03C40BF9081C}"/>
    <cellStyle name="Percentuale 23 2 6" xfId="4337" xr:uid="{00000000-0005-0000-0000-00003A150000}"/>
    <cellStyle name="Percentuale 23 2 6 2" xfId="13105" xr:uid="{AB4044D2-B91D-49D7-B220-8B355346D6E8}"/>
    <cellStyle name="Percentuale 23 2 6 2 2" xfId="26213" xr:uid="{35FEE4D2-1823-4588-8737-955D0513AD19}"/>
    <cellStyle name="Percentuale 23 2 6 3" xfId="16873" xr:uid="{8E1C3463-673B-48F5-99CF-4A878087916B}"/>
    <cellStyle name="Percentuale 23 2 6 3 2" xfId="29971" xr:uid="{D495235A-D2AA-4955-BA7A-B1A00DF1AB98}"/>
    <cellStyle name="Percentuale 23 2 6 4" xfId="7764" xr:uid="{B37ED8AB-42E8-4CB4-AD9B-FF8CE965A02F}"/>
    <cellStyle name="Percentuale 23 2 6 5" xfId="20916" xr:uid="{18C444A1-EBA8-4536-B7EE-C1B96BED31F5}"/>
    <cellStyle name="Percentuale 23 2 7" xfId="2777" xr:uid="{00000000-0005-0000-0000-00003B150000}"/>
    <cellStyle name="Percentuale 23 2 7 2" xfId="11558" xr:uid="{CA94EDDB-D9EC-4404-B536-FA5AF7877977}"/>
    <cellStyle name="Percentuale 23 2 7 2 2" xfId="24673" xr:uid="{CC2BFA12-09A7-466F-8079-3CE7C2E1A8A2}"/>
    <cellStyle name="Percentuale 23 2 7 3" xfId="15357" xr:uid="{E23FAC3A-FB34-4463-8F59-00548A314104}"/>
    <cellStyle name="Percentuale 23 2 7 3 2" xfId="28455" xr:uid="{4A9FC27F-E3B6-492F-9D4E-5A908AF81BD2}"/>
    <cellStyle name="Percentuale 23 2 7 4" xfId="9033" xr:uid="{22FE1095-B207-4E79-AC54-C8BA952C78C7}"/>
    <cellStyle name="Percentuale 23 2 7 5" xfId="22182" xr:uid="{7F514396-55C4-42E6-915D-E41919226E9A}"/>
    <cellStyle name="Percentuale 23 2 8" xfId="5614" xr:uid="{00000000-0005-0000-0000-00003C150000}"/>
    <cellStyle name="Percentuale 23 2 8 2" xfId="14381" xr:uid="{9B8DA7D7-E7B4-4145-A631-D97519DFB539}"/>
    <cellStyle name="Percentuale 23 2 8 2 2" xfId="27482" xr:uid="{AC486DEF-EE97-4427-9B6A-084CFDEB6AD7}"/>
    <cellStyle name="Percentuale 23 2 8 3" xfId="18142" xr:uid="{EE527108-0D0F-436C-BAA0-570CA1FCE55C}"/>
    <cellStyle name="Percentuale 23 2 8 3 2" xfId="31240" xr:uid="{4B08D5EC-213C-45E2-86CE-E1399C62A3DE}"/>
    <cellStyle name="Percentuale 23 2 8 4" xfId="9266" xr:uid="{882380FC-3802-4AC4-B617-89A8D25A9FAA}"/>
    <cellStyle name="Percentuale 23 2 8 5" xfId="22415" xr:uid="{CF83C0F8-5B5E-4126-B41D-755E74FB504F}"/>
    <cellStyle name="Percentuale 23 2 9" xfId="9499" xr:uid="{0AB1EB43-753F-43B7-AC88-A8A63EB441D1}"/>
    <cellStyle name="Percentuale 23 2 9 2" xfId="22648" xr:uid="{843A376F-9FC5-4EBD-A9B0-FA766FDCC4F3}"/>
    <cellStyle name="Percentuale 23 3" xfId="2071" xr:uid="{00000000-0005-0000-0000-00003D150000}"/>
    <cellStyle name="Percentuale 23 3 2" xfId="4552" xr:uid="{00000000-0005-0000-0000-00003E150000}"/>
    <cellStyle name="Percentuale 23 3 2 2" xfId="13319" xr:uid="{F92F1B5B-0CAE-4C12-9247-6CCA641CBAE9}"/>
    <cellStyle name="Percentuale 23 3 2 2 2" xfId="26427" xr:uid="{DB77B6C0-1B5E-428B-A2F3-998CFFB95920}"/>
    <cellStyle name="Percentuale 23 3 2 3" xfId="17087" xr:uid="{7A6D35AD-DC3B-4ACB-B9F1-9285A0463E72}"/>
    <cellStyle name="Percentuale 23 3 2 3 2" xfId="30185" xr:uid="{303E3E85-C013-4026-A483-3B5DA18A724E}"/>
    <cellStyle name="Percentuale 23 3 2 4" xfId="7978" xr:uid="{E7F8EEBB-67EA-4231-A84F-B994382FDA38}"/>
    <cellStyle name="Percentuale 23 3 2 5" xfId="21129" xr:uid="{F5B8F455-E620-4394-935A-5F78AD3CB93E}"/>
    <cellStyle name="Percentuale 23 3 3" xfId="2999" xr:uid="{00000000-0005-0000-0000-00003F150000}"/>
    <cellStyle name="Percentuale 23 3 3 2" xfId="15571" xr:uid="{6B2ACC90-8F38-416F-9DEC-E530F2003402}"/>
    <cellStyle name="Percentuale 23 3 3 2 2" xfId="28669" xr:uid="{53DE9E45-1465-4DBD-A027-ED34FCD35CA1}"/>
    <cellStyle name="Percentuale 23 3 3 3" xfId="11779" xr:uid="{F37C6463-E81C-4FF9-927C-84C62A7391A3}"/>
    <cellStyle name="Percentuale 23 3 3 4" xfId="24887" xr:uid="{B7A6187F-AE71-44BE-90E3-EA77B950DD24}"/>
    <cellStyle name="Percentuale 23 3 4" xfId="10947" xr:uid="{198305A4-D386-412B-8C91-04F5D71682ED}"/>
    <cellStyle name="Percentuale 23 3 4 2" xfId="24063" xr:uid="{8C73CC46-EC0E-4F62-8D57-B2AD54C326CF}"/>
    <cellStyle name="Percentuale 23 3 5" xfId="14748" xr:uid="{7E0F8D65-CB00-4D39-A82A-7764B4E8369A}"/>
    <cellStyle name="Percentuale 23 3 5 2" xfId="27846" xr:uid="{C9AB202D-99C7-4540-AE05-52264A717041}"/>
    <cellStyle name="Percentuale 23 3 6" xfId="6438" xr:uid="{82B92DC1-B545-4416-BCA0-7B6FDB4D63D7}"/>
    <cellStyle name="Percentuale 23 3 7" xfId="19594" xr:uid="{4C3386BF-2F94-4381-B39D-2E5108FDA0F3}"/>
    <cellStyle name="Percentuale 23 4" xfId="3234" xr:uid="{00000000-0005-0000-0000-000040150000}"/>
    <cellStyle name="Percentuale 23 4 2" xfId="4787" xr:uid="{00000000-0005-0000-0000-000041150000}"/>
    <cellStyle name="Percentuale 23 4 2 2" xfId="13554" xr:uid="{BF564A89-0BB2-4278-BA2C-5C167CC79CA2}"/>
    <cellStyle name="Percentuale 23 4 2 2 2" xfId="26662" xr:uid="{1AE8D882-57EC-4B69-B5C7-B5EBFEC5A4EF}"/>
    <cellStyle name="Percentuale 23 4 2 3" xfId="17322" xr:uid="{12D01778-F256-44E4-89FD-BFEE46ED036D}"/>
    <cellStyle name="Percentuale 23 4 2 3 2" xfId="30420" xr:uid="{EB23F185-D27F-46A2-B5F0-ABAC374B8049}"/>
    <cellStyle name="Percentuale 23 4 2 4" xfId="8213" xr:uid="{7ADCFD68-5F20-47D1-9B11-2BE5DFEE5D38}"/>
    <cellStyle name="Percentuale 23 4 2 5" xfId="21363" xr:uid="{42A24EEA-45BA-415F-9170-2061586CD4CD}"/>
    <cellStyle name="Percentuale 23 4 3" xfId="12014" xr:uid="{557E696C-B050-49AE-BB7B-228CE9FC9871}"/>
    <cellStyle name="Percentuale 23 4 3 2" xfId="25122" xr:uid="{49BB1D52-687F-417F-85C5-FB4D88AF3DB4}"/>
    <cellStyle name="Percentuale 23 4 4" xfId="15806" xr:uid="{166F6611-9879-46D8-B880-F96525810512}"/>
    <cellStyle name="Percentuale 23 4 4 2" xfId="28904" xr:uid="{0338C8CA-7D4F-42D8-A44B-55066D16A70B}"/>
    <cellStyle name="Percentuale 23 4 5" xfId="6673" xr:uid="{4CA216BB-559B-4793-B187-44391C14E6FF}"/>
    <cellStyle name="Percentuale 23 4 6" xfId="19828" xr:uid="{6B3B4CC7-EDB5-47DD-9BB2-12106C745828}"/>
    <cellStyle name="Percentuale 23 5" xfId="3470" xr:uid="{00000000-0005-0000-0000-000042150000}"/>
    <cellStyle name="Percentuale 23 5 2" xfId="5023" xr:uid="{00000000-0005-0000-0000-000043150000}"/>
    <cellStyle name="Percentuale 23 5 2 2" xfId="13790" xr:uid="{F5FE1054-E865-430F-ACDB-4D7400B11BFA}"/>
    <cellStyle name="Percentuale 23 5 2 2 2" xfId="26898" xr:uid="{FF19D444-B9DE-4632-B6E6-E4FE8939DBA7}"/>
    <cellStyle name="Percentuale 23 5 2 3" xfId="17558" xr:uid="{E051893C-FC19-43BC-9304-43F15F7775F8}"/>
    <cellStyle name="Percentuale 23 5 2 3 2" xfId="30656" xr:uid="{6FB42C00-CDD2-4704-A937-28148CD7505D}"/>
    <cellStyle name="Percentuale 23 5 2 4" xfId="8449" xr:uid="{D200A08A-5ED8-46C4-954A-58C6975CD879}"/>
    <cellStyle name="Percentuale 23 5 2 5" xfId="21598" xr:uid="{5FBC6227-DC0B-4164-8AC7-6B2435DE4B0E}"/>
    <cellStyle name="Percentuale 23 5 3" xfId="12250" xr:uid="{09725EE3-6AAF-4AA4-B688-71EC82EF1192}"/>
    <cellStyle name="Percentuale 23 5 3 2" xfId="25358" xr:uid="{5344AB57-1C80-4EDC-8B90-4B36FBAC2FAE}"/>
    <cellStyle name="Percentuale 23 5 4" xfId="16042" xr:uid="{579D7BB4-AD2D-41CE-89FD-20189025C17D}"/>
    <cellStyle name="Percentuale 23 5 4 2" xfId="29140" xr:uid="{6AFF3B12-55FB-4A7A-B78F-A379AA882A83}"/>
    <cellStyle name="Percentuale 23 5 5" xfId="6909" xr:uid="{0B2E7BB1-F221-49CF-B134-7206EAD13193}"/>
    <cellStyle name="Percentuale 23 5 6" xfId="20063" xr:uid="{CC88858D-B74B-43BE-87FA-DC3ED6134557}"/>
    <cellStyle name="Percentuale 23 6" xfId="3705" xr:uid="{00000000-0005-0000-0000-000044150000}"/>
    <cellStyle name="Percentuale 23 6 2" xfId="5257" xr:uid="{00000000-0005-0000-0000-000045150000}"/>
    <cellStyle name="Percentuale 23 6 2 2" xfId="14024" xr:uid="{981945F4-2164-4707-BA2E-D0D1C96C9AE1}"/>
    <cellStyle name="Percentuale 23 6 2 2 2" xfId="27132" xr:uid="{122D0BDD-B29E-4D5E-9CFB-5B08748019C4}"/>
    <cellStyle name="Percentuale 23 6 2 3" xfId="17792" xr:uid="{E084F147-3B37-4D9A-8E89-4E812D5A2D49}"/>
    <cellStyle name="Percentuale 23 6 2 3 2" xfId="30890" xr:uid="{45DB3B89-7B84-408D-AEBA-1D73A3C9C30C}"/>
    <cellStyle name="Percentuale 23 6 2 4" xfId="8683" xr:uid="{B9B3AFC2-7A64-4C65-B6B2-057EAF657C5B}"/>
    <cellStyle name="Percentuale 23 6 2 5" xfId="21832" xr:uid="{8FCC5971-15C4-4D56-91D6-F8E890F2CEEF}"/>
    <cellStyle name="Percentuale 23 6 3" xfId="12485" xr:uid="{D87DA6F4-232F-415B-BB7D-CA26A565E2FB}"/>
    <cellStyle name="Percentuale 23 6 3 2" xfId="25593" xr:uid="{82B36C4F-C6DD-44F0-A2F0-D564BC5F13E6}"/>
    <cellStyle name="Percentuale 23 6 4" xfId="16277" xr:uid="{86C0D2D7-F1B6-4625-A1F8-016CB4110B05}"/>
    <cellStyle name="Percentuale 23 6 4 2" xfId="29375" xr:uid="{95DDBABB-D15B-495B-94A5-F1B7FDD791E5}"/>
    <cellStyle name="Percentuale 23 6 5" xfId="7144" xr:uid="{B559FBA6-D5DA-48DF-874B-1B3813FD01E2}"/>
    <cellStyle name="Percentuale 23 6 6" xfId="20297" xr:uid="{F4501EE9-22DE-4C2B-8CAC-C61E4D8A69CE}"/>
    <cellStyle name="Percentuale 23 7" xfId="4181" xr:uid="{00000000-0005-0000-0000-000046150000}"/>
    <cellStyle name="Percentuale 23 7 2" xfId="12949" xr:uid="{144FA040-8DAA-49E0-98C3-A9C55A18A153}"/>
    <cellStyle name="Percentuale 23 7 2 2" xfId="26057" xr:uid="{0BC1F52F-4DD3-4B08-827F-529DB7B8EECF}"/>
    <cellStyle name="Percentuale 23 7 3" xfId="16727" xr:uid="{E81013F2-7DEA-4EE0-805D-05BB805241C0}"/>
    <cellStyle name="Percentuale 23 7 3 2" xfId="29825" xr:uid="{1CAF9C5E-9F06-4850-A1D7-39BD04DDB8FC}"/>
    <cellStyle name="Percentuale 23 7 4" xfId="7608" xr:uid="{F6379D9F-179B-432E-9413-3D92E3FEF104}"/>
    <cellStyle name="Percentuale 23 7 5" xfId="20761" xr:uid="{354833F9-BE49-41B4-894D-E68ED37EC625}"/>
    <cellStyle name="Percentuale 23 8" xfId="2619" xr:uid="{00000000-0005-0000-0000-000047150000}"/>
    <cellStyle name="Percentuale 23 8 2" xfId="11409" xr:uid="{546521BC-FBAC-40D2-AB4C-2774C8BD8AA1}"/>
    <cellStyle name="Percentuale 23 8 2 2" xfId="24524" xr:uid="{3CABB02D-C769-4956-8939-F2EA86A0780C}"/>
    <cellStyle name="Percentuale 23 8 3" xfId="15199" xr:uid="{698C830E-CB0C-46F9-B39C-2631F3AD5DBD}"/>
    <cellStyle name="Percentuale 23 8 3 2" xfId="28297" xr:uid="{E6EC26F3-5D08-404C-B416-68F5A9481E2A}"/>
    <cellStyle name="Percentuale 23 8 4" xfId="8917" xr:uid="{1713EA5F-6923-48DC-B875-76504342C18B}"/>
    <cellStyle name="Percentuale 23 8 5" xfId="22066" xr:uid="{6364B3F4-676B-425E-AF79-8F03E3EBEC80}"/>
    <cellStyle name="Percentuale 23 9" xfId="5498" xr:uid="{00000000-0005-0000-0000-000048150000}"/>
    <cellStyle name="Percentuale 23 9 2" xfId="14265" xr:uid="{16455A7D-8254-46AD-A381-D3031B49F3C8}"/>
    <cellStyle name="Percentuale 23 9 2 2" xfId="27366" xr:uid="{4B829EA1-2698-435C-B146-2E171F413872}"/>
    <cellStyle name="Percentuale 23 9 3" xfId="18026" xr:uid="{64797486-5FC3-4E9A-AFD7-00C1401E7448}"/>
    <cellStyle name="Percentuale 23 9 3 2" xfId="31124" xr:uid="{BC335033-7AA2-4EB7-B4BD-252FCB318290}"/>
    <cellStyle name="Percentuale 23 9 4" xfId="9150" xr:uid="{088F8FF4-677A-46D7-90CF-D26AA077859C}"/>
    <cellStyle name="Percentuale 23 9 5" xfId="22299" xr:uid="{7A67E3A6-D9BA-4D07-82ED-0C50366DBE12}"/>
    <cellStyle name="Percentuale 3" xfId="1460" xr:uid="{00000000-0005-0000-0000-000049150000}"/>
    <cellStyle name="Percentuale 4" xfId="1461" xr:uid="{00000000-0005-0000-0000-00004A150000}"/>
    <cellStyle name="Percentuale 4 2" xfId="1462" xr:uid="{00000000-0005-0000-0000-00004B150000}"/>
    <cellStyle name="Percentuale 5" xfId="1463" xr:uid="{00000000-0005-0000-0000-00004C150000}"/>
    <cellStyle name="Percentuale 5 2" xfId="1464" xr:uid="{00000000-0005-0000-0000-00004D150000}"/>
    <cellStyle name="Percentuale 6" xfId="1465" xr:uid="{00000000-0005-0000-0000-00004E150000}"/>
    <cellStyle name="Percentuale 6 2" xfId="1466" xr:uid="{00000000-0005-0000-0000-00004F150000}"/>
    <cellStyle name="Percentuale 7" xfId="1467" xr:uid="{00000000-0005-0000-0000-000050150000}"/>
    <cellStyle name="Percentuale 8" xfId="1468" xr:uid="{00000000-0005-0000-0000-000051150000}"/>
    <cellStyle name="Percentuale 9" xfId="1469" xr:uid="{00000000-0005-0000-0000-000052150000}"/>
    <cellStyle name="Percentuale(0)" xfId="1470" xr:uid="{00000000-0005-0000-0000-000053150000}"/>
    <cellStyle name="Percentuale(0) 2" xfId="1471" xr:uid="{00000000-0005-0000-0000-000054150000}"/>
    <cellStyle name="Percentuale(0,0)" xfId="1472" xr:uid="{00000000-0005-0000-0000-000055150000}"/>
    <cellStyle name="Pf / kWh" xfId="1473" xr:uid="{00000000-0005-0000-0000-000056150000}"/>
    <cellStyle name="Porcentual_CAPEX_Acea_Alcatel_2505" xfId="1474" xr:uid="{00000000-0005-0000-0000-000057150000}"/>
    <cellStyle name="pound" xfId="1475" xr:uid="{00000000-0005-0000-0000-000058150000}"/>
    <cellStyle name="prezzi" xfId="1476" xr:uid="{00000000-0005-0000-0000-000059150000}"/>
    <cellStyle name="prezzi 2" xfId="1477" xr:uid="{00000000-0005-0000-0000-00005A150000}"/>
    <cellStyle name="prezzi 3" xfId="1684" xr:uid="{00000000-0005-0000-0000-00005B150000}"/>
    <cellStyle name="prezzi_VAB_PO1219_vers0" xfId="1685" xr:uid="{00000000-0005-0000-0000-00005C150000}"/>
    <cellStyle name="PROJECT" xfId="1478" xr:uid="{00000000-0005-0000-0000-00005D150000}"/>
    <cellStyle name="PROJECT R" xfId="1479" xr:uid="{00000000-0005-0000-0000-00005E150000}"/>
    <cellStyle name="PROJECT_Allegato 1 Contratto 2011_12" xfId="1480" xr:uid="{00000000-0005-0000-0000-00005F150000}"/>
    <cellStyle name="Puntato" xfId="1481" xr:uid="{00000000-0005-0000-0000-000060150000}"/>
    <cellStyle name="ReadOnlyCell" xfId="1482" xr:uid="{00000000-0005-0000-0000-000061150000}"/>
    <cellStyle name="ReadOnlyCell 2" xfId="1483" xr:uid="{00000000-0005-0000-0000-000062150000}"/>
    <cellStyle name="ReadOnlyCell 2 2" xfId="2028" xr:uid="{00000000-0005-0000-0000-000063150000}"/>
    <cellStyle name="ReadOnlyCell 2 2 2" xfId="4180" xr:uid="{00000000-0005-0000-0000-000064150000}"/>
    <cellStyle name="ReadOnlyCell 2 2 2 2" xfId="12948" xr:uid="{88D7AC54-1805-40C9-874F-A854959D465A}"/>
    <cellStyle name="ReadOnlyCell 2 2 2 3" xfId="18682" xr:uid="{5C7D7720-BDAC-4E13-AB00-DCDFD054F62B}"/>
    <cellStyle name="ReadOnlyCell 2 2 2 4" xfId="18308" xr:uid="{8EB819B2-A935-484E-915A-28E6D0BE64C9}"/>
    <cellStyle name="ReadOnlyCell 2 2 2 5" xfId="26056" xr:uid="{4196B39D-594C-4A96-96AB-958539DEA26E}"/>
    <cellStyle name="ReadOnlyCell 2 2 3" xfId="10904" xr:uid="{94D32BF9-6C00-495A-BD1C-198F56801845}"/>
    <cellStyle name="ReadOnlyCell 2 2 3 2" xfId="18544" xr:uid="{217ED23F-3943-438E-B5B3-00F8E6D99ADE}"/>
    <cellStyle name="ReadOnlyCell 2 2 3 3" xfId="18227" xr:uid="{A919953B-CCC2-405C-AFAA-C34C77E6A8CC}"/>
    <cellStyle name="ReadOnlyCell 2 2 3 4" xfId="24020" xr:uid="{1EF79F72-9CE9-44EF-91E5-9DE5411CF173}"/>
    <cellStyle name="ReadOnlyCell 2 2 4" xfId="7607" xr:uid="{63FDB880-6FB9-4069-A515-C1440E2910A1}"/>
    <cellStyle name="ReadOnlyCell 2 2 5" xfId="18350" xr:uid="{D6FC599C-9D97-4659-94F9-8F632877C0E4}"/>
    <cellStyle name="ReadOnlyCell 2 2 6" xfId="18449" xr:uid="{F4C5205D-8BDA-445B-B322-171D7132E0B1}"/>
    <cellStyle name="ReadOnlyCell 2 2 7" xfId="20760" xr:uid="{1A1B349C-6213-40A3-BF63-396EAF501762}"/>
    <cellStyle name="ReadOnlyCell 2 3" xfId="6017" xr:uid="{08B8C4B3-9376-40D1-B87E-36FD098F92E1}"/>
    <cellStyle name="ReadOnlyCell 2 4" xfId="18234" xr:uid="{6472E5B0-8161-4168-A382-612E93F38029}"/>
    <cellStyle name="ReadOnlyCell 2 5" xfId="18778" xr:uid="{97F9C878-9BFD-4A37-85AB-F9F0BBD457AD}"/>
    <cellStyle name="ReadOnlyCell 2 6" xfId="19193" xr:uid="{76CFA56D-0809-457E-A2BF-4082BE48139C}"/>
    <cellStyle name="ReadOnlyCell 3" xfId="2027" xr:uid="{00000000-0005-0000-0000-000065150000}"/>
    <cellStyle name="ReadOnlyCell 3 2" xfId="4179" xr:uid="{00000000-0005-0000-0000-000066150000}"/>
    <cellStyle name="ReadOnlyCell 3 2 2" xfId="12947" xr:uid="{D5528F2D-D2EF-480D-8ED6-346ECC2D76C5}"/>
    <cellStyle name="ReadOnlyCell 3 2 3" xfId="18681" xr:uid="{10A28BB5-1D45-403A-A78D-7998E652A809}"/>
    <cellStyle name="ReadOnlyCell 3 2 4" xfId="18387" xr:uid="{0E950940-54A9-4DCA-93FD-2F3F6D7C19F0}"/>
    <cellStyle name="ReadOnlyCell 3 2 5" xfId="26055" xr:uid="{CA85D761-077C-4F08-AAB1-9B93B4731094}"/>
    <cellStyle name="ReadOnlyCell 3 3" xfId="10903" xr:uid="{B393EE54-B5AD-4A3F-B459-F97C45596970}"/>
    <cellStyle name="ReadOnlyCell 3 3 2" xfId="18543" xr:uid="{785F173F-79EE-41D8-BAFC-F48DCEBD8DDA}"/>
    <cellStyle name="ReadOnlyCell 3 3 3" xfId="18271" xr:uid="{F9B17A92-DA67-4042-A5A3-D2316BF3DC83}"/>
    <cellStyle name="ReadOnlyCell 3 3 4" xfId="24019" xr:uid="{77D91F16-FB07-4935-9CDB-B1F60241F44D}"/>
    <cellStyle name="ReadOnlyCell 3 4" xfId="7606" xr:uid="{ECEB0127-DC2C-41AC-8B52-43739C6A9091}"/>
    <cellStyle name="ReadOnlyCell 3 5" xfId="18349" xr:uid="{B209DBB7-1F08-40EC-8736-824D24435BB9}"/>
    <cellStyle name="ReadOnlyCell 3 6" xfId="18509" xr:uid="{F2ED77A2-2A23-44E5-AF12-D76380399402}"/>
    <cellStyle name="ReadOnlyCell 3 7" xfId="20759" xr:uid="{EF07CA77-5BC3-40DE-87E5-66C817203BDC}"/>
    <cellStyle name="ReadOnlyCell 4" xfId="6016" xr:uid="{47532E6A-9C44-4EE8-8A1E-4D69D7D2C164}"/>
    <cellStyle name="ReadOnlyCell 5" xfId="18233" xr:uid="{A2FF777F-C186-48F2-9920-AF23EF200A36}"/>
    <cellStyle name="ReadOnlyCell 6" xfId="5961" xr:uid="{FEB3FF61-21E4-40ED-8414-36A4160722A8}"/>
    <cellStyle name="ReadOnlyCell 7" xfId="19192" xr:uid="{802BC9CA-12A8-41CC-9CD9-D439FE8673FD}"/>
    <cellStyle name="RowLabels" xfId="1484" xr:uid="{00000000-0005-0000-0000-000067150000}"/>
    <cellStyle name="Salida" xfId="1686" xr:uid="{00000000-0005-0000-0000-000068150000}"/>
    <cellStyle name="Salida 2" xfId="2082" xr:uid="{00000000-0005-0000-0000-000069150000}"/>
    <cellStyle name="Salida 2 2" xfId="10958" xr:uid="{7B202BC0-431E-4BDF-8E36-14DD4F4A49DA}"/>
    <cellStyle name="Salida 2 3" xfId="18593" xr:uid="{F0EC218E-8BB7-4B14-8CA1-F0407F86998C}"/>
    <cellStyle name="Salida 2 4" xfId="18315" xr:uid="{62776806-8A69-4507-A17F-20E6479045B5}"/>
    <cellStyle name="Salida 2 5" xfId="24074" xr:uid="{800CE3B5-0E04-499F-B6CD-2DB59C678A1F}"/>
    <cellStyle name="Salida 3" xfId="10689" xr:uid="{44DD827D-7F8B-4FA0-B2F5-A62EA0D77F55}"/>
    <cellStyle name="Salida 3 2" xfId="18508" xr:uid="{CFFE84ED-874D-4370-B951-DFC6028BEBC1}"/>
    <cellStyle name="Salida 3 3" xfId="18906" xr:uid="{87F196BD-D8A6-4B2D-B0AB-2DEAC97BEF0F}"/>
    <cellStyle name="Salida 3 4" xfId="23812" xr:uid="{82696B12-822D-4DEF-812F-C0B3682F6398}"/>
    <cellStyle name="Salida 4" xfId="6075" xr:uid="{399B839F-4F0F-4C3A-9207-017000B478E9}"/>
    <cellStyle name="Salida 5" xfId="18278" xr:uid="{F4F50FC1-6344-4053-9A8E-817017B485A3}"/>
    <cellStyle name="Salida 6" xfId="19240" xr:uid="{FBCAE904-F6B3-4D1A-AD6F-141ACAA08A08}"/>
    <cellStyle name="SAPBEXaggData" xfId="1485" xr:uid="{00000000-0005-0000-0000-00006A150000}"/>
    <cellStyle name="SAPBEXaggData 2" xfId="2029" xr:uid="{00000000-0005-0000-0000-00006B150000}"/>
    <cellStyle name="SAPBEXaggData 2 2" xfId="10905" xr:uid="{4DD63590-1128-4705-AFC2-8136849C3997}"/>
    <cellStyle name="SAPBEXaggData 2 3" xfId="18545" xr:uid="{7E04969A-E18E-4625-ABF9-290E238255B3}"/>
    <cellStyle name="SAPBEXaggData 2 4" xfId="18839" xr:uid="{CBBF4627-98FA-4928-8E82-BDB1D714CF08}"/>
    <cellStyle name="SAPBEXaggData 2 5" xfId="24021" xr:uid="{2C942401-3D26-45B4-B61B-A326FC85A600}"/>
    <cellStyle name="SAPBEXaggData 3" xfId="10644" xr:uid="{9FE53D9E-BF09-40CF-B730-3DC37A337C92}"/>
    <cellStyle name="SAPBEXaggData 3 2" xfId="18468" xr:uid="{94652992-0775-4C54-BE84-9E6F550F5A5B}"/>
    <cellStyle name="SAPBEXaggData 3 3" xfId="18420" xr:uid="{76CB899A-C63D-4DAD-8F34-2BA40DAB2D77}"/>
    <cellStyle name="SAPBEXaggData 3 4" xfId="23767" xr:uid="{2B3A6AC3-8BE6-4C31-A56E-AE7783627AE4}"/>
    <cellStyle name="SAPBEXaggData 4" xfId="6018" xr:uid="{555F3FA2-89BF-455F-BBC0-A07BB5AAA33E}"/>
    <cellStyle name="SAPBEXaggData 5" xfId="18235" xr:uid="{B72BFCA1-4FBF-4D18-93FC-3D2476138F18}"/>
    <cellStyle name="SAPBEXaggData 6" xfId="19194" xr:uid="{8B78E8CD-79E1-4152-8772-38E7490E99B1}"/>
    <cellStyle name="SAPBEXaggDataEmph" xfId="1486" xr:uid="{00000000-0005-0000-0000-00006C150000}"/>
    <cellStyle name="SAPBEXaggDataEmph 2" xfId="2030" xr:uid="{00000000-0005-0000-0000-00006D150000}"/>
    <cellStyle name="SAPBEXaggDataEmph 2 2" xfId="10906" xr:uid="{CB1F0876-31C9-4FEA-9227-C44AEAA4DB39}"/>
    <cellStyle name="SAPBEXaggDataEmph 2 3" xfId="18546" xr:uid="{410B910E-4D4C-4D6D-A44F-D8660B29C1C9}"/>
    <cellStyle name="SAPBEXaggDataEmph 2 4" xfId="18652" xr:uid="{A2DCB6A3-2B66-42A3-A44F-23D9CD9EE5A8}"/>
    <cellStyle name="SAPBEXaggDataEmph 2 5" xfId="24022" xr:uid="{F1574EC4-0864-4AAF-BA3A-2670704BD731}"/>
    <cellStyle name="SAPBEXaggDataEmph 3" xfId="10645" xr:uid="{8DC99B5C-2D58-4F3B-A0DB-AA3082B6B34D}"/>
    <cellStyle name="SAPBEXaggDataEmph 3 2" xfId="18469" xr:uid="{DA0FEAB8-6EE4-4ACC-9B53-029DA2974512}"/>
    <cellStyle name="SAPBEXaggDataEmph 3 3" xfId="18783" xr:uid="{89C16233-E154-47A3-8AB8-44C4997460A4}"/>
    <cellStyle name="SAPBEXaggDataEmph 3 4" xfId="23768" xr:uid="{2CD00BC3-4D9D-44BA-83AF-134479FAD429}"/>
    <cellStyle name="SAPBEXaggDataEmph 4" xfId="6019" xr:uid="{07221925-D815-43B1-815D-4E0A450BFECA}"/>
    <cellStyle name="SAPBEXaggDataEmph 5" xfId="18236" xr:uid="{C54D5571-0FD2-4158-AFAE-B14BFFD46324}"/>
    <cellStyle name="SAPBEXaggDataEmph 6" xfId="19195" xr:uid="{F567DC2A-4C37-4112-AFC6-C21561C41551}"/>
    <cellStyle name="SAPBEXaggItem" xfId="1487" xr:uid="{00000000-0005-0000-0000-00006E150000}"/>
    <cellStyle name="SAPBEXaggItem 2" xfId="2031" xr:uid="{00000000-0005-0000-0000-00006F150000}"/>
    <cellStyle name="SAPBEXaggItem 2 2" xfId="10907" xr:uid="{B83ED16F-BF02-4898-895C-41E23766C98C}"/>
    <cellStyle name="SAPBEXaggItem 2 3" xfId="18547" xr:uid="{E0B50595-93CA-4BEE-B77B-7B23EF2EE0B9}"/>
    <cellStyle name="SAPBEXaggItem 2 4" xfId="18897" xr:uid="{30493339-00A9-4D94-8BF9-CED4FF2290B9}"/>
    <cellStyle name="SAPBEXaggItem 2 5" xfId="24023" xr:uid="{BADB9BF9-3823-4D0A-BDCA-0065A6B1059F}"/>
    <cellStyle name="SAPBEXaggItem 3" xfId="10646" xr:uid="{18580197-5AB5-4133-87EB-20C73692FE98}"/>
    <cellStyle name="SAPBEXaggItem 3 2" xfId="18470" xr:uid="{54AEA7D4-2E69-4088-A966-A2D5FE88CBE0}"/>
    <cellStyle name="SAPBEXaggItem 3 3" xfId="18606" xr:uid="{B3C95C88-542C-40A2-8CE1-4862345F80C9}"/>
    <cellStyle name="SAPBEXaggItem 3 4" xfId="23769" xr:uid="{63559850-8BEE-4D6F-971B-442958442CBC}"/>
    <cellStyle name="SAPBEXaggItem 4" xfId="6020" xr:uid="{2102A5B7-BE28-401F-9140-735485971DB8}"/>
    <cellStyle name="SAPBEXaggItem 5" xfId="18237" xr:uid="{7BA697FA-EC7C-48B1-9463-2E033B777EE5}"/>
    <cellStyle name="SAPBEXaggItem 6" xfId="19196" xr:uid="{657FBD54-3120-4125-BC4E-66C343B491D4}"/>
    <cellStyle name="SAPBEXaggItemX" xfId="1488" xr:uid="{00000000-0005-0000-0000-000070150000}"/>
    <cellStyle name="SAPBEXaggItemX 2" xfId="2032" xr:uid="{00000000-0005-0000-0000-000071150000}"/>
    <cellStyle name="SAPBEXaggItemX 2 2" xfId="10908" xr:uid="{7985DB2B-C60B-47A4-9E40-955428B65831}"/>
    <cellStyle name="SAPBEXaggItemX 2 3" xfId="18548" xr:uid="{CD69BCB2-0D20-4C84-B88E-9BD036D19492}"/>
    <cellStyle name="SAPBEXaggItemX 2 4" xfId="18741" xr:uid="{08DA44B3-E299-4F60-99A1-763DF70317EF}"/>
    <cellStyle name="SAPBEXaggItemX 2 5" xfId="24024" xr:uid="{6C9C9715-0F14-4C75-8589-4DCB6DEF73AE}"/>
    <cellStyle name="SAPBEXaggItemX 3" xfId="10647" xr:uid="{48343903-F734-4E78-B573-4E0C4578FDC9}"/>
    <cellStyle name="SAPBEXaggItemX 3 2" xfId="18471" xr:uid="{2D3E813E-C5C8-4A80-B22E-040A496141CC}"/>
    <cellStyle name="SAPBEXaggItemX 3 3" xfId="18414" xr:uid="{11EDB9A2-1E78-40D0-98E5-B10EC8F9DA64}"/>
    <cellStyle name="SAPBEXaggItemX 3 4" xfId="23770" xr:uid="{11D1B0CD-22C6-4484-A175-32DEF2B5448A}"/>
    <cellStyle name="SAPBEXaggItemX 4" xfId="6021" xr:uid="{C0A78C19-7CFD-4E29-A145-4D2EEB98B038}"/>
    <cellStyle name="SAPBEXaggItemX 5" xfId="18238" xr:uid="{E6030D0D-6A4F-4269-B262-8EB6B2271075}"/>
    <cellStyle name="SAPBEXaggItemX 6" xfId="19197" xr:uid="{FCC0BE91-D209-4AEF-9AB5-7544FD9B5699}"/>
    <cellStyle name="SAPBEXchaText" xfId="1489" xr:uid="{00000000-0005-0000-0000-000072150000}"/>
    <cellStyle name="SAPBEXexcBad7" xfId="1490" xr:uid="{00000000-0005-0000-0000-000073150000}"/>
    <cellStyle name="SAPBEXexcBad7 2" xfId="2033" xr:uid="{00000000-0005-0000-0000-000074150000}"/>
    <cellStyle name="SAPBEXexcBad7 2 2" xfId="10909" xr:uid="{E7777A25-1835-4AFE-B7D7-A65A5E95B6E4}"/>
    <cellStyle name="SAPBEXexcBad7 2 3" xfId="18549" xr:uid="{1BBFA34E-0B05-42BD-A4BC-F48D07967F50}"/>
    <cellStyle name="SAPBEXexcBad7 2 4" xfId="18403" xr:uid="{67E9CFB4-7DEA-48FD-860A-65562ED61940}"/>
    <cellStyle name="SAPBEXexcBad7 2 5" xfId="24025" xr:uid="{31F0A3BE-A12D-427B-A92A-2DFDC69225CF}"/>
    <cellStyle name="SAPBEXexcBad7 3" xfId="10648" xr:uid="{E0DC079F-6C8C-4CCA-950F-2E263C0C8613}"/>
    <cellStyle name="SAPBEXexcBad7 3 2" xfId="18472" xr:uid="{FB152F9D-FCA8-43A4-99F1-9F11EE41A905}"/>
    <cellStyle name="SAPBEXexcBad7 3 3" xfId="18853" xr:uid="{010232CD-3A5F-4A6D-8F2F-81BCF7665410}"/>
    <cellStyle name="SAPBEXexcBad7 3 4" xfId="23771" xr:uid="{C59983A4-6DD1-4100-B435-E1C46EFEE65F}"/>
    <cellStyle name="SAPBEXexcBad7 4" xfId="6022" xr:uid="{A05AAB52-A4C5-4713-BAF2-46121DDF1E75}"/>
    <cellStyle name="SAPBEXexcBad7 5" xfId="18239" xr:uid="{7DA33A5A-208B-443B-A22E-553A273BE99D}"/>
    <cellStyle name="SAPBEXexcBad7 6" xfId="19198" xr:uid="{50A8B8F4-78F2-4581-98A7-211EEA0EDB15}"/>
    <cellStyle name="SAPBEXexcBad8" xfId="1491" xr:uid="{00000000-0005-0000-0000-000075150000}"/>
    <cellStyle name="SAPBEXexcBad8 2" xfId="2034" xr:uid="{00000000-0005-0000-0000-000076150000}"/>
    <cellStyle name="SAPBEXexcBad8 2 2" xfId="10910" xr:uid="{07D8B829-474C-4694-8633-88004A267CAB}"/>
    <cellStyle name="SAPBEXexcBad8 2 3" xfId="18550" xr:uid="{E7E88D29-A693-43F6-8119-80F53F627483}"/>
    <cellStyle name="SAPBEXexcBad8 2 4" xfId="18322" xr:uid="{396F75FD-8C67-4A1F-8E78-BF6FD40306C9}"/>
    <cellStyle name="SAPBEXexcBad8 2 5" xfId="24026" xr:uid="{878ACE1A-D26A-48C7-964B-541AD461FEE4}"/>
    <cellStyle name="SAPBEXexcBad8 3" xfId="10649" xr:uid="{FE00AB87-B5EB-454D-A007-81FFC64DD054}"/>
    <cellStyle name="SAPBEXexcBad8 3 2" xfId="18473" xr:uid="{8808FE29-5EDC-4748-9532-24568C77AE82}"/>
    <cellStyle name="SAPBEXexcBad8 3 3" xfId="18692" xr:uid="{BEC612B5-170F-4E77-A7F8-23A34E2DCA56}"/>
    <cellStyle name="SAPBEXexcBad8 3 4" xfId="23772" xr:uid="{2D009F09-E13B-4A1B-8D0C-038E4A7A84E0}"/>
    <cellStyle name="SAPBEXexcBad8 4" xfId="6023" xr:uid="{6B12DEE5-6152-4FE7-BEF1-6C33C2CC4505}"/>
    <cellStyle name="SAPBEXexcBad8 5" xfId="18240" xr:uid="{30569630-8160-4AD6-B608-3DDA330E37BE}"/>
    <cellStyle name="SAPBEXexcBad8 6" xfId="19199" xr:uid="{A4543F4D-F751-48A6-81AC-6F329C4CA4F8}"/>
    <cellStyle name="SAPBEXexcBad9" xfId="1492" xr:uid="{00000000-0005-0000-0000-000077150000}"/>
    <cellStyle name="SAPBEXexcBad9 2" xfId="2035" xr:uid="{00000000-0005-0000-0000-000078150000}"/>
    <cellStyle name="SAPBEXexcBad9 2 2" xfId="10911" xr:uid="{5C3F8400-1ECB-488E-9151-B8D39F0EB4F8}"/>
    <cellStyle name="SAPBEXexcBad9 2 3" xfId="18551" xr:uid="{C6CBA77C-05E4-489A-8898-ADA72DDA0EFD}"/>
    <cellStyle name="SAPBEXexcBad9 2 4" xfId="18831" xr:uid="{1D8415F6-EE27-412B-939C-896734AF7AE3}"/>
    <cellStyle name="SAPBEXexcBad9 2 5" xfId="24027" xr:uid="{0D099B85-FF5F-4641-9B4C-6C66D70A2D81}"/>
    <cellStyle name="SAPBEXexcBad9 3" xfId="10650" xr:uid="{78D39C34-E68A-423C-A244-62FDBF36BACD}"/>
    <cellStyle name="SAPBEXexcBad9 3 2" xfId="18474" xr:uid="{261FA686-CA17-4F8E-90AA-C4D4DD32CA02}"/>
    <cellStyle name="SAPBEXexcBad9 3 3" xfId="18359" xr:uid="{ABD59BD4-D7FE-4160-9F92-0F40C37937C8}"/>
    <cellStyle name="SAPBEXexcBad9 3 4" xfId="23773" xr:uid="{04F2D68A-AAD4-4838-AD3A-DB6CAB2B3E15}"/>
    <cellStyle name="SAPBEXexcBad9 4" xfId="6024" xr:uid="{F2D7B8C6-91E4-4397-9429-A91773EC4239}"/>
    <cellStyle name="SAPBEXexcBad9 5" xfId="18241" xr:uid="{E9B6E089-E7A1-487E-81D1-72735DD98AC2}"/>
    <cellStyle name="SAPBEXexcBad9 6" xfId="19200" xr:uid="{CB6ADDC0-337D-4B1E-8ED8-E78A1700494D}"/>
    <cellStyle name="SAPBEXexcCritical4" xfId="1493" xr:uid="{00000000-0005-0000-0000-000079150000}"/>
    <cellStyle name="SAPBEXexcCritical4 2" xfId="2036" xr:uid="{00000000-0005-0000-0000-00007A150000}"/>
    <cellStyle name="SAPBEXexcCritical4 2 2" xfId="10912" xr:uid="{4BFE6D26-E1DE-4F40-8B0A-C85C884813E9}"/>
    <cellStyle name="SAPBEXexcCritical4 2 3" xfId="18552" xr:uid="{EF9913C1-EBE0-4803-A1B0-5142A3A1115D}"/>
    <cellStyle name="SAPBEXexcCritical4 2 4" xfId="18646" xr:uid="{C2849DC3-27B7-4A40-84CE-7F292E0AF61B}"/>
    <cellStyle name="SAPBEXexcCritical4 2 5" xfId="24028" xr:uid="{2B4B7A0E-6C04-408B-B3E3-A560B4319B44}"/>
    <cellStyle name="SAPBEXexcCritical4 3" xfId="10651" xr:uid="{BB0DE711-684E-4564-A051-5FC71687A85D}"/>
    <cellStyle name="SAPBEXexcCritical4 3 2" xfId="18475" xr:uid="{CAE149E4-1CE3-400A-A44C-10994D813E96}"/>
    <cellStyle name="SAPBEXexcCritical4 3 3" xfId="18845" xr:uid="{4156170A-D40E-46C5-BC0B-B9FA8FA71F7D}"/>
    <cellStyle name="SAPBEXexcCritical4 3 4" xfId="23774" xr:uid="{DF7EB653-60F3-4415-A3BD-39B713A017BE}"/>
    <cellStyle name="SAPBEXexcCritical4 4" xfId="6025" xr:uid="{3DC8C311-95A0-410B-B4DF-E39626B2A7A1}"/>
    <cellStyle name="SAPBEXexcCritical4 5" xfId="18242" xr:uid="{D4E36012-EFE2-42D9-A330-1DBD0B38EBE9}"/>
    <cellStyle name="SAPBEXexcCritical4 6" xfId="19201" xr:uid="{009F2A35-388E-4268-A761-70AF1C12C065}"/>
    <cellStyle name="SAPBEXexcCritical5" xfId="1494" xr:uid="{00000000-0005-0000-0000-00007B150000}"/>
    <cellStyle name="SAPBEXexcCritical5 2" xfId="2037" xr:uid="{00000000-0005-0000-0000-00007C150000}"/>
    <cellStyle name="SAPBEXexcCritical5 2 2" xfId="10913" xr:uid="{828DB258-CCB5-46C3-844D-707D7D4C5F44}"/>
    <cellStyle name="SAPBEXexcCritical5 2 3" xfId="18553" xr:uid="{BAF65521-66FE-4C0A-95E6-628662C88755}"/>
    <cellStyle name="SAPBEXexcCritical5 2 4" xfId="18890" xr:uid="{4BEF4E62-F63B-4045-A0A9-6C2B489D4E76}"/>
    <cellStyle name="SAPBEXexcCritical5 2 5" xfId="24029" xr:uid="{6B928B71-A3B2-41D5-9B9A-8B9E3F716290}"/>
    <cellStyle name="SAPBEXexcCritical5 3" xfId="10652" xr:uid="{031E3C2D-C3BF-4DF5-AF5E-313B7519D7B9}"/>
    <cellStyle name="SAPBEXexcCritical5 3 2" xfId="18476" xr:uid="{768F152F-6749-46BE-8104-015F688F3C57}"/>
    <cellStyle name="SAPBEXexcCritical5 3 3" xfId="18659" xr:uid="{4EF69307-5486-4570-9A8B-63EF905BF0AF}"/>
    <cellStyle name="SAPBEXexcCritical5 3 4" xfId="23775" xr:uid="{53C840FF-06A7-4229-83FC-B44BB1B7C5E0}"/>
    <cellStyle name="SAPBEXexcCritical5 4" xfId="6026" xr:uid="{388CFA63-589E-4EDC-AFE9-1A75D1EDA2E9}"/>
    <cellStyle name="SAPBEXexcCritical5 5" xfId="18243" xr:uid="{96A5A68E-E528-4740-8EED-F0E24862AB31}"/>
    <cellStyle name="SAPBEXexcCritical5 6" xfId="19202" xr:uid="{F36EA214-ED72-4EA1-AF66-17499A64C437}"/>
    <cellStyle name="SAPBEXexcCritical6" xfId="1495" xr:uid="{00000000-0005-0000-0000-00007D150000}"/>
    <cellStyle name="SAPBEXexcCritical6 2" xfId="2038" xr:uid="{00000000-0005-0000-0000-00007E150000}"/>
    <cellStyle name="SAPBEXexcCritical6 2 2" xfId="10914" xr:uid="{2E4D34A3-760A-4054-8B3E-8EE7CD81D625}"/>
    <cellStyle name="SAPBEXexcCritical6 2 3" xfId="18554" xr:uid="{8F1A5247-634B-467A-9988-AFC81E9EF143}"/>
    <cellStyle name="SAPBEXexcCritical6 2 4" xfId="18732" xr:uid="{D04AF331-4943-4435-B478-3882F9A8BE28}"/>
    <cellStyle name="SAPBEXexcCritical6 2 5" xfId="24030" xr:uid="{3C20D993-A801-4130-965E-722379307A3D}"/>
    <cellStyle name="SAPBEXexcCritical6 3" xfId="10653" xr:uid="{8E6A1314-8DF0-48DF-A164-404F11E31D1B}"/>
    <cellStyle name="SAPBEXexcCritical6 3 2" xfId="18477" xr:uid="{62645C1F-DFC4-4073-AD43-9067D6687FDC}"/>
    <cellStyle name="SAPBEXexcCritical6 3 3" xfId="18902" xr:uid="{CCCCDB69-F628-4929-8811-0C51193FAC84}"/>
    <cellStyle name="SAPBEXexcCritical6 3 4" xfId="23776" xr:uid="{B34F63A2-110E-4A61-9E93-A04C8A818D7F}"/>
    <cellStyle name="SAPBEXexcCritical6 4" xfId="6027" xr:uid="{B0CDEF0C-2161-48DC-AC2F-D81F0B4CAF76}"/>
    <cellStyle name="SAPBEXexcCritical6 5" xfId="18244" xr:uid="{03994492-3F58-4D5B-B051-7B636EEA25CF}"/>
    <cellStyle name="SAPBEXexcCritical6 6" xfId="19203" xr:uid="{CFED2887-D6E4-43B0-B41D-DBB23A39FB01}"/>
    <cellStyle name="SAPBEXexcGood1" xfId="1496" xr:uid="{00000000-0005-0000-0000-00007F150000}"/>
    <cellStyle name="SAPBEXexcGood1 2" xfId="2039" xr:uid="{00000000-0005-0000-0000-000080150000}"/>
    <cellStyle name="SAPBEXexcGood1 2 2" xfId="10915" xr:uid="{18373884-7D36-4736-938F-73DF289FE043}"/>
    <cellStyle name="SAPBEXexcGood1 2 3" xfId="18555" xr:uid="{C94D099A-6055-4B63-8308-88F747F5B515}"/>
    <cellStyle name="SAPBEXexcGood1 2 4" xfId="18396" xr:uid="{530D67C7-3495-49D0-9462-2B897DC9A2E4}"/>
    <cellStyle name="SAPBEXexcGood1 2 5" xfId="24031" xr:uid="{F5DA910B-8093-49F7-B295-37C8084A8275}"/>
    <cellStyle name="SAPBEXexcGood1 3" xfId="10654" xr:uid="{7CD43561-A409-450C-8BB1-1130B33E6388}"/>
    <cellStyle name="SAPBEXexcGood1 3 2" xfId="18478" xr:uid="{9881DDF5-713B-46F1-B4C2-2BEEE89A2CEC}"/>
    <cellStyle name="SAPBEXexcGood1 3 3" xfId="18746" xr:uid="{C03E4C54-C63D-4F2F-81A6-27761FC57289}"/>
    <cellStyle name="SAPBEXexcGood1 3 4" xfId="23777" xr:uid="{03213E1E-3625-427B-AB3B-02E570FEC254}"/>
    <cellStyle name="SAPBEXexcGood1 4" xfId="6028" xr:uid="{60740DDD-33B6-45EB-9224-0308B04FC671}"/>
    <cellStyle name="SAPBEXexcGood1 5" xfId="18245" xr:uid="{AB37D655-781E-4DFB-B7BB-6FA62075246C}"/>
    <cellStyle name="SAPBEXexcGood1 6" xfId="19204" xr:uid="{82BA50F3-CD91-4035-A342-D2E78679CB46}"/>
    <cellStyle name="SAPBEXexcGood2" xfId="1497" xr:uid="{00000000-0005-0000-0000-000081150000}"/>
    <cellStyle name="SAPBEXexcGood2 2" xfId="2040" xr:uid="{00000000-0005-0000-0000-000082150000}"/>
    <cellStyle name="SAPBEXexcGood2 2 2" xfId="10916" xr:uid="{9F25849F-6322-46FD-A3D7-ED98738B9957}"/>
    <cellStyle name="SAPBEXexcGood2 2 3" xfId="18556" xr:uid="{8D7D9700-A0D7-4C2F-98D5-72AE67931454}"/>
    <cellStyle name="SAPBEXexcGood2 2 4" xfId="18316" xr:uid="{8627F225-287C-49A1-B7FD-AAABF18E4896}"/>
    <cellStyle name="SAPBEXexcGood2 2 5" xfId="24032" xr:uid="{D22DEFD5-9A8B-405F-9216-F404FB7FAC20}"/>
    <cellStyle name="SAPBEXexcGood2 3" xfId="10655" xr:uid="{E0AC9FD1-40F8-4B70-9AD9-84B739209CAA}"/>
    <cellStyle name="SAPBEXexcGood2 3 2" xfId="18479" xr:uid="{080492C6-D3F0-4EA3-B9D8-F614B4BE6074}"/>
    <cellStyle name="SAPBEXexcGood2 3 3" xfId="18407" xr:uid="{E015807E-22B5-4E11-B6BA-5D1F019F7DAE}"/>
    <cellStyle name="SAPBEXexcGood2 3 4" xfId="23778" xr:uid="{7B7F8C31-CC1D-4CB0-8701-5975BC3D7D60}"/>
    <cellStyle name="SAPBEXexcGood2 4" xfId="6029" xr:uid="{082519B3-F012-4420-86CB-90FDC6D1AAA6}"/>
    <cellStyle name="SAPBEXexcGood2 5" xfId="18246" xr:uid="{63DCBCAA-E27E-41AC-BCD2-38FB889B6C84}"/>
    <cellStyle name="SAPBEXexcGood2 6" xfId="19205" xr:uid="{8804943F-997E-4939-A012-EF534DD8B468}"/>
    <cellStyle name="SAPBEXexcGood3" xfId="1498" xr:uid="{00000000-0005-0000-0000-000083150000}"/>
    <cellStyle name="SAPBEXexcGood3 2" xfId="2041" xr:uid="{00000000-0005-0000-0000-000084150000}"/>
    <cellStyle name="SAPBEXexcGood3 2 2" xfId="10917" xr:uid="{A4E8EEF6-D70A-4ED8-8551-FEB487E3FFE9}"/>
    <cellStyle name="SAPBEXexcGood3 2 3" xfId="18557" xr:uid="{3E438B83-68CD-4FD4-9E0D-8DD171FB4AF8}"/>
    <cellStyle name="SAPBEXexcGood3 2 4" xfId="18825" xr:uid="{305FA639-C0A7-411B-B097-44776D9956CC}"/>
    <cellStyle name="SAPBEXexcGood3 2 5" xfId="24033" xr:uid="{45D8698D-DD13-4053-AD69-AD54E787FF9C}"/>
    <cellStyle name="SAPBEXexcGood3 3" xfId="10656" xr:uid="{4951DCDC-1DE2-416A-A895-F0A3DF13B023}"/>
    <cellStyle name="SAPBEXexcGood3 3 2" xfId="18480" xr:uid="{2F338287-05BE-47C3-8648-A212426D4FA9}"/>
    <cellStyle name="SAPBEXexcGood3 3 3" xfId="18326" xr:uid="{3BE784F8-BEB1-4F53-91B4-ABA45C634AEA}"/>
    <cellStyle name="SAPBEXexcGood3 3 4" xfId="23779" xr:uid="{47311E3E-BE4F-41A9-ADB5-9BE8403B54B4}"/>
    <cellStyle name="SAPBEXexcGood3 4" xfId="6030" xr:uid="{CD1D5635-8562-4B94-B9C5-BEAA73B16FE2}"/>
    <cellStyle name="SAPBEXexcGood3 5" xfId="18247" xr:uid="{84A6AE01-0BAB-44D1-A65A-965EE76B44E0}"/>
    <cellStyle name="SAPBEXexcGood3 6" xfId="19206" xr:uid="{3660D1A1-476D-47A1-845F-360B3409627E}"/>
    <cellStyle name="SAPBEXfilterDrill" xfId="1499" xr:uid="{00000000-0005-0000-0000-000085150000}"/>
    <cellStyle name="SAPBEXfilterItem" xfId="1500" xr:uid="{00000000-0005-0000-0000-000086150000}"/>
    <cellStyle name="SAPBEXfilterText" xfId="1501" xr:uid="{00000000-0005-0000-0000-000087150000}"/>
    <cellStyle name="SAPBEXformats" xfId="1502" xr:uid="{00000000-0005-0000-0000-000088150000}"/>
    <cellStyle name="SAPBEXformats 2" xfId="2042" xr:uid="{00000000-0005-0000-0000-000089150000}"/>
    <cellStyle name="SAPBEXformats 2 2" xfId="10918" xr:uid="{275945AF-2246-4357-B19E-9D165D74B052}"/>
    <cellStyle name="SAPBEXformats 2 3" xfId="18558" xr:uid="{7ECD1172-87D5-4C4E-B91A-DA7440141958}"/>
    <cellStyle name="SAPBEXformats 2 4" xfId="18637" xr:uid="{9C246CAC-FD68-4940-A63B-071185ADFD92}"/>
    <cellStyle name="SAPBEXformats 2 5" xfId="24034" xr:uid="{4D18781E-9223-415C-9FC2-CBCBCF6D1319}"/>
    <cellStyle name="SAPBEXformats 3" xfId="10657" xr:uid="{63B98A97-E5BF-40B1-A60E-28A696C0871B}"/>
    <cellStyle name="SAPBEXformats 3 2" xfId="18481" xr:uid="{4C12BCD0-DB3E-4AC3-B29E-69FAEBF65E2C}"/>
    <cellStyle name="SAPBEXformats 3 3" xfId="18836" xr:uid="{938600A6-B692-4262-8ECB-49DB24594507}"/>
    <cellStyle name="SAPBEXformats 3 4" xfId="23780" xr:uid="{68EEED89-9BF7-4759-9A3C-A271D8387B35}"/>
    <cellStyle name="SAPBEXformats 4" xfId="6031" xr:uid="{78FD4EA2-5CA2-4A51-B76E-1E86975F169C}"/>
    <cellStyle name="SAPBEXformats 5" xfId="18248" xr:uid="{8CAA8E22-656B-4C55-9977-D988F448FBBB}"/>
    <cellStyle name="SAPBEXformats 6" xfId="19207" xr:uid="{95388D82-879B-4E7D-9190-6CF2D450B971}"/>
    <cellStyle name="SAPBEXheaderItem" xfId="1503" xr:uid="{00000000-0005-0000-0000-00008A150000}"/>
    <cellStyle name="SAPBEXheaderItem 2" xfId="1504" xr:uid="{00000000-0005-0000-0000-00008B150000}"/>
    <cellStyle name="SAPBEXheaderText" xfId="1505" xr:uid="{00000000-0005-0000-0000-00008C150000}"/>
    <cellStyle name="SAPBEXheaderText 2" xfId="1506" xr:uid="{00000000-0005-0000-0000-00008D150000}"/>
    <cellStyle name="SAPBEXHLevel0" xfId="1507" xr:uid="{00000000-0005-0000-0000-00008E150000}"/>
    <cellStyle name="SAPBEXHLevel0 2" xfId="2043" xr:uid="{00000000-0005-0000-0000-00008F150000}"/>
    <cellStyle name="SAPBEXHLevel0 2 2" xfId="10919" xr:uid="{1D63F576-994E-4325-9431-AA59EEE8533F}"/>
    <cellStyle name="SAPBEXHLevel0 2 3" xfId="18559" xr:uid="{41A94C5C-637E-40DA-A0DF-D1764A679AD1}"/>
    <cellStyle name="SAPBEXHLevel0 2 4" xfId="18882" xr:uid="{58CD7147-894F-4512-8102-78547E124CF8}"/>
    <cellStyle name="SAPBEXHLevel0 2 5" xfId="24035" xr:uid="{8F151768-E174-4E97-BD4F-78BF006AB3E6}"/>
    <cellStyle name="SAPBEXHLevel0 3" xfId="10658" xr:uid="{55C253B5-8754-4BC7-9080-C5CC9AA19456}"/>
    <cellStyle name="SAPBEXHLevel0 3 2" xfId="18482" xr:uid="{77282DBD-4870-4809-A4B6-43E580201339}"/>
    <cellStyle name="SAPBEXHLevel0 3 3" xfId="18650" xr:uid="{528BBEAA-DA89-42D1-A423-8CA6C79C969A}"/>
    <cellStyle name="SAPBEXHLevel0 3 4" xfId="23781" xr:uid="{37C67D50-DE7A-4794-B531-D3B1927DFB52}"/>
    <cellStyle name="SAPBEXHLevel0 4" xfId="6032" xr:uid="{23F7389D-2E52-4A97-9CB6-2FA0548491BB}"/>
    <cellStyle name="SAPBEXHLevel0 5" xfId="18249" xr:uid="{426F92FD-8ED9-49CF-AD8C-349345DDEB7D}"/>
    <cellStyle name="SAPBEXHLevel0 6" xfId="19208" xr:uid="{D00D049F-1B29-42F4-8EAC-6E2B7A8E4889}"/>
    <cellStyle name="SAPBEXHLevel0X" xfId="1508" xr:uid="{00000000-0005-0000-0000-000090150000}"/>
    <cellStyle name="SAPBEXHLevel0X 2" xfId="2044" xr:uid="{00000000-0005-0000-0000-000091150000}"/>
    <cellStyle name="SAPBEXHLevel0X 2 2" xfId="10920" xr:uid="{EF29DF08-B4D9-4E62-933E-5AB30157B657}"/>
    <cellStyle name="SAPBEXHLevel0X 2 3" xfId="18560" xr:uid="{6427E30B-269A-4C79-9034-C23FEA45FEBB}"/>
    <cellStyle name="SAPBEXHLevel0X 2 4" xfId="18725" xr:uid="{5D520206-3EF5-4DC6-84D7-E2777CB7C298}"/>
    <cellStyle name="SAPBEXHLevel0X 2 5" xfId="24036" xr:uid="{2079056E-9CEE-45EE-8368-B9DAF2B46997}"/>
    <cellStyle name="SAPBEXHLevel0X 3" xfId="10659" xr:uid="{A8AD159A-FF96-4BBE-90D4-C238F7C44E06}"/>
    <cellStyle name="SAPBEXHLevel0X 3 2" xfId="18483" xr:uid="{1EEAAFCB-C549-4F47-82C5-E2647310870C}"/>
    <cellStyle name="SAPBEXHLevel0X 3 3" xfId="18894" xr:uid="{00A1C422-5897-4799-8202-AF026AEE948B}"/>
    <cellStyle name="SAPBEXHLevel0X 3 4" xfId="23782" xr:uid="{CF6B7D20-7493-474A-AE03-EB1408E17569}"/>
    <cellStyle name="SAPBEXHLevel0X 4" xfId="6033" xr:uid="{E37DA526-96B8-4B48-9ABE-4F86A799B0AA}"/>
    <cellStyle name="SAPBEXHLevel0X 5" xfId="18250" xr:uid="{9AFF0B18-CF73-4DE6-B092-BDBC7D7C40DF}"/>
    <cellStyle name="SAPBEXHLevel0X 6" xfId="19209" xr:uid="{BD34F393-7D31-4DD6-A0F2-B526C7E91131}"/>
    <cellStyle name="SAPBEXHLevel1" xfId="1509" xr:uid="{00000000-0005-0000-0000-000092150000}"/>
    <cellStyle name="SAPBEXHLevel1 2" xfId="2045" xr:uid="{00000000-0005-0000-0000-000093150000}"/>
    <cellStyle name="SAPBEXHLevel1 2 2" xfId="10921" xr:uid="{697C94EF-A7E3-4D0E-9642-94676CBF0033}"/>
    <cellStyle name="SAPBEXHLevel1 2 3" xfId="18561" xr:uid="{B7CB12F8-5A97-4073-8A11-71467000A6A4}"/>
    <cellStyle name="SAPBEXHLevel1 2 4" xfId="18391" xr:uid="{07A44EC6-483F-4D6D-8BFE-FC720535C84D}"/>
    <cellStyle name="SAPBEXHLevel1 2 5" xfId="24037" xr:uid="{32EE9376-F65A-42CD-9A8A-6C8EC169818A}"/>
    <cellStyle name="SAPBEXHLevel1 3" xfId="10660" xr:uid="{B1EF15A6-F863-4C76-A5E0-0AD29B36A69A}"/>
    <cellStyle name="SAPBEXHLevel1 3 2" xfId="18484" xr:uid="{490BA35E-FC47-4373-8C3C-0D72EF183C17}"/>
    <cellStyle name="SAPBEXHLevel1 3 3" xfId="18737" xr:uid="{36114498-E8FE-442D-ABEC-2856DD200E1E}"/>
    <cellStyle name="SAPBEXHLevel1 3 4" xfId="23783" xr:uid="{5F521934-A54D-4520-9905-063DA29FCC3D}"/>
    <cellStyle name="SAPBEXHLevel1 4" xfId="6034" xr:uid="{C199BDC8-9947-4F21-8162-4A0C85EC0051}"/>
    <cellStyle name="SAPBEXHLevel1 5" xfId="18251" xr:uid="{639834E2-9CED-479E-9228-7670296D1197}"/>
    <cellStyle name="SAPBEXHLevel1 6" xfId="19210" xr:uid="{CD43D13A-EA48-4B69-A77D-9ABF51E50081}"/>
    <cellStyle name="SAPBEXHLevel1X" xfId="1510" xr:uid="{00000000-0005-0000-0000-000094150000}"/>
    <cellStyle name="SAPBEXHLevel1X 2" xfId="2046" xr:uid="{00000000-0005-0000-0000-000095150000}"/>
    <cellStyle name="SAPBEXHLevel1X 2 2" xfId="10922" xr:uid="{D4D2594E-8C11-4D29-8CB7-7C23216E6B10}"/>
    <cellStyle name="SAPBEXHLevel1X 2 3" xfId="18562" xr:uid="{2AD277A2-39A7-45EC-A640-A253CA454DBF}"/>
    <cellStyle name="SAPBEXHLevel1X 2 4" xfId="18312" xr:uid="{719833FA-3771-475A-AA3B-5AD6F9AE7227}"/>
    <cellStyle name="SAPBEXHLevel1X 2 5" xfId="24038" xr:uid="{B8F58205-919E-42DF-AFD8-9BDB5914D86F}"/>
    <cellStyle name="SAPBEXHLevel1X 3" xfId="10661" xr:uid="{540D584C-DDAE-4BBC-A481-5BC5C2685149}"/>
    <cellStyle name="SAPBEXHLevel1X 3 2" xfId="18485" xr:uid="{F68E28B1-43BB-48E1-9A72-303AD74AD627}"/>
    <cellStyle name="SAPBEXHLevel1X 3 3" xfId="18399" xr:uid="{EB976BB1-2EFC-4BC3-85E5-8C856071662F}"/>
    <cellStyle name="SAPBEXHLevel1X 3 4" xfId="23784" xr:uid="{E618B2B2-005F-4E04-9A1F-E4C57B229FDB}"/>
    <cellStyle name="SAPBEXHLevel1X 4" xfId="6035" xr:uid="{4BAA1C86-CABB-4FDB-9B6A-43DEED068F7B}"/>
    <cellStyle name="SAPBEXHLevel1X 5" xfId="18252" xr:uid="{E6BBC73F-83EB-4C28-985C-3D960AB787FA}"/>
    <cellStyle name="SAPBEXHLevel1X 6" xfId="19211" xr:uid="{57D488C1-A3F0-4246-8969-DAFDFA3F747A}"/>
    <cellStyle name="SAPBEXHLevel2" xfId="1511" xr:uid="{00000000-0005-0000-0000-000096150000}"/>
    <cellStyle name="SAPBEXHLevel2 2" xfId="2047" xr:uid="{00000000-0005-0000-0000-000097150000}"/>
    <cellStyle name="SAPBEXHLevel2 2 2" xfId="10923" xr:uid="{CCA77AA3-11FB-48C4-9524-8E08FE90E466}"/>
    <cellStyle name="SAPBEXHLevel2 2 3" xfId="18563" xr:uid="{C3565562-0858-4268-BC9A-D94190C8BDD9}"/>
    <cellStyle name="SAPBEXHLevel2 2 4" xfId="18767" xr:uid="{0AA7EF9B-C66C-4A80-92BD-CF58A0B37C5D}"/>
    <cellStyle name="SAPBEXHLevel2 2 5" xfId="24039" xr:uid="{2D65830F-5B0A-43B5-8480-051C6A1E3A0E}"/>
    <cellStyle name="SAPBEXHLevel2 3" xfId="10662" xr:uid="{047998BB-A971-4634-8FBE-7A0D078314C4}"/>
    <cellStyle name="SAPBEXHLevel2 3 2" xfId="18486" xr:uid="{B0DC3CAB-C0B8-49E0-B385-200515828F61}"/>
    <cellStyle name="SAPBEXHLevel2 3 3" xfId="18318" xr:uid="{480DAD1B-EE95-43F4-AD17-40B5CC13C41D}"/>
    <cellStyle name="SAPBEXHLevel2 3 4" xfId="23785" xr:uid="{8959605A-C1EF-4696-8F51-6501817CBDD4}"/>
    <cellStyle name="SAPBEXHLevel2 4" xfId="6036" xr:uid="{7049FDD8-AFE0-4485-8CBF-0AEB81D70FD0}"/>
    <cellStyle name="SAPBEXHLevel2 5" xfId="18253" xr:uid="{744EE091-F9E4-42B5-95E2-7532EBED10DB}"/>
    <cellStyle name="SAPBEXHLevel2 6" xfId="19212" xr:uid="{BD1BC0BD-07DA-4D2F-9816-5E9268717B8B}"/>
    <cellStyle name="SAPBEXHLevel2X" xfId="1512" xr:uid="{00000000-0005-0000-0000-000098150000}"/>
    <cellStyle name="SAPBEXHLevel2X 2" xfId="2048" xr:uid="{00000000-0005-0000-0000-000099150000}"/>
    <cellStyle name="SAPBEXHLevel2X 2 2" xfId="10924" xr:uid="{81C3454D-A5BE-4C36-A7C5-CAF0F97E2CB4}"/>
    <cellStyle name="SAPBEXHLevel2X 2 3" xfId="18564" xr:uid="{7BA3EB2D-3AF1-4D03-A5FC-3ADFE44E2EF5}"/>
    <cellStyle name="SAPBEXHLevel2X 2 4" xfId="18514" xr:uid="{3E59397E-E036-4F12-985F-037728BCF05C}"/>
    <cellStyle name="SAPBEXHLevel2X 2 5" xfId="24040" xr:uid="{F03EA5C5-6FA2-495B-9188-E8E1BA29771B}"/>
    <cellStyle name="SAPBEXHLevel2X 3" xfId="10663" xr:uid="{C042E92A-30CF-4299-B24B-3FF0A73E7C2E}"/>
    <cellStyle name="SAPBEXHLevel2X 3 2" xfId="18487" xr:uid="{222CBF0E-6FA5-40BC-9A74-E0D64741DA7D}"/>
    <cellStyle name="SAPBEXHLevel2X 3 3" xfId="18828" xr:uid="{BCCF7A1D-8BEA-42AA-9B2C-0A01AEDB40BD}"/>
    <cellStyle name="SAPBEXHLevel2X 3 4" xfId="23786" xr:uid="{B9B536BB-AAEF-4DE7-A52E-56BC7947EAFD}"/>
    <cellStyle name="SAPBEXHLevel2X 4" xfId="6037" xr:uid="{B909F66E-2B8F-4A7B-9A4F-6C9E0EF650DC}"/>
    <cellStyle name="SAPBEXHLevel2X 5" xfId="18254" xr:uid="{75FBEA5A-1F35-4922-8483-16E12DEB6233}"/>
    <cellStyle name="SAPBEXHLevel2X 6" xfId="19213" xr:uid="{F22345E9-CE78-4700-8E4D-7D0A5F9C5ECE}"/>
    <cellStyle name="SAPBEXHLevel3" xfId="1513" xr:uid="{00000000-0005-0000-0000-00009A150000}"/>
    <cellStyle name="SAPBEXHLevel3 2" xfId="2049" xr:uid="{00000000-0005-0000-0000-00009B150000}"/>
    <cellStyle name="SAPBEXHLevel3 2 2" xfId="10925" xr:uid="{9DEA6FC1-762F-4BFA-B87B-D9CF45AFDE15}"/>
    <cellStyle name="SAPBEXHLevel3 2 3" xfId="18565" xr:uid="{C10CBE7E-8FEA-4FD0-ADC0-A911EB392C51}"/>
    <cellStyle name="SAPBEXHLevel3 2 4" xfId="18804" xr:uid="{007B9386-7274-49FF-A462-14467BD8F52D}"/>
    <cellStyle name="SAPBEXHLevel3 2 5" xfId="24041" xr:uid="{D6B25945-23D1-46FC-8641-45FE0E0D863B}"/>
    <cellStyle name="SAPBEXHLevel3 3" xfId="10664" xr:uid="{44F5E5E0-0385-40CA-8B13-B2A065BBC3D3}"/>
    <cellStyle name="SAPBEXHLevel3 3 2" xfId="18488" xr:uid="{539F0A21-DBB9-4312-B11C-F4A8EAC605B3}"/>
    <cellStyle name="SAPBEXHLevel3 3 3" xfId="18641" xr:uid="{7DE3D12A-50C7-4D59-BCAC-CD637E20F655}"/>
    <cellStyle name="SAPBEXHLevel3 3 4" xfId="23787" xr:uid="{67107A65-69AF-4ABA-97BD-49E275F7DA5D}"/>
    <cellStyle name="SAPBEXHLevel3 4" xfId="6038" xr:uid="{050A4F86-3CA6-4A49-8E0A-89812BEF8FB5}"/>
    <cellStyle name="SAPBEXHLevel3 5" xfId="18255" xr:uid="{7DF1D6F3-4A5A-4A6F-8130-27A0B310114C}"/>
    <cellStyle name="SAPBEXHLevel3 6" xfId="19214" xr:uid="{2EA6A361-8FC4-43BF-8A6B-3155FE903B53}"/>
    <cellStyle name="SAPBEXHLevel3X" xfId="1514" xr:uid="{00000000-0005-0000-0000-00009C150000}"/>
    <cellStyle name="SAPBEXHLevel3X 2" xfId="2050" xr:uid="{00000000-0005-0000-0000-00009D150000}"/>
    <cellStyle name="SAPBEXHLevel3X 2 2" xfId="10926" xr:uid="{D6C86A01-B329-406E-9E23-908D48D823A9}"/>
    <cellStyle name="SAPBEXHLevel3X 2 3" xfId="18566" xr:uid="{1C11F462-003F-465A-96CA-78228203A9C8}"/>
    <cellStyle name="SAPBEXHLevel3X 2 4" xfId="18617" xr:uid="{9FFAA295-1061-4FE5-9652-F8E5303F71AC}"/>
    <cellStyle name="SAPBEXHLevel3X 2 5" xfId="24042" xr:uid="{F404F564-B775-45C6-8BD2-61B56C788F75}"/>
    <cellStyle name="SAPBEXHLevel3X 3" xfId="10665" xr:uid="{6F873312-4016-472D-9DBE-F38C1BEAB045}"/>
    <cellStyle name="SAPBEXHLevel3X 3 2" xfId="18489" xr:uid="{6D70E756-A541-44F6-9FCF-E91C0747EF0E}"/>
    <cellStyle name="SAPBEXHLevel3X 3 3" xfId="18887" xr:uid="{1EA162FB-EF86-4D94-AD2F-FF4BA010C187}"/>
    <cellStyle name="SAPBEXHLevel3X 3 4" xfId="23788" xr:uid="{C1EAA655-EBFC-4EE4-857D-D159DEE5434E}"/>
    <cellStyle name="SAPBEXHLevel3X 4" xfId="6039" xr:uid="{27B105C2-A1ED-434F-9871-D45EB1A2BDA8}"/>
    <cellStyle name="SAPBEXHLevel3X 5" xfId="18256" xr:uid="{6CAEFF8A-9D9C-411E-9D2E-3749321B4A5A}"/>
    <cellStyle name="SAPBEXHLevel3X 6" xfId="19215" xr:uid="{B0D4E0F9-57CE-4EDE-B1BD-28CE70E87839}"/>
    <cellStyle name="SAPBEXresData" xfId="1515" xr:uid="{00000000-0005-0000-0000-00009E150000}"/>
    <cellStyle name="SAPBEXresData 2" xfId="2051" xr:uid="{00000000-0005-0000-0000-00009F150000}"/>
    <cellStyle name="SAPBEXresData 2 2" xfId="10927" xr:uid="{D3CB623D-FAA4-4C85-9D21-94589C739365}"/>
    <cellStyle name="SAPBEXresData 2 3" xfId="18567" xr:uid="{4A47FD47-4D34-46C1-B373-C2CC4F1D3CCE}"/>
    <cellStyle name="SAPBEXresData 2 4" xfId="18859" xr:uid="{8ED3403A-8D43-47FC-951F-B094F8B9A049}"/>
    <cellStyle name="SAPBEXresData 2 5" xfId="24043" xr:uid="{8157675A-9BEE-4CD6-9AA5-1EDDF9775AA3}"/>
    <cellStyle name="SAPBEXresData 3" xfId="10666" xr:uid="{FEDE8E70-1192-49AF-84CC-43C51CCCB127}"/>
    <cellStyle name="SAPBEXresData 3 2" xfId="18490" xr:uid="{CCB01CD5-9CFB-413D-B2AE-500A8FB6DF76}"/>
    <cellStyle name="SAPBEXresData 3 3" xfId="18730" xr:uid="{F4F3B5C0-135D-49AD-829A-49EB71736F32}"/>
    <cellStyle name="SAPBEXresData 3 4" xfId="23789" xr:uid="{4C499B7C-0F1C-481B-AEB1-35F8420A5BF0}"/>
    <cellStyle name="SAPBEXresData 4" xfId="6040" xr:uid="{F23CC2B0-6099-4228-B360-03119726AD35}"/>
    <cellStyle name="SAPBEXresData 5" xfId="18257" xr:uid="{03058001-70ED-4F91-9519-C7EDBD1555AB}"/>
    <cellStyle name="SAPBEXresData 6" xfId="19216" xr:uid="{E0FCB2CD-7097-4BB8-9430-7F6F10806D98}"/>
    <cellStyle name="SAPBEXresDataEmph" xfId="1516" xr:uid="{00000000-0005-0000-0000-0000A0150000}"/>
    <cellStyle name="SAPBEXresDataEmph 2" xfId="2052" xr:uid="{00000000-0005-0000-0000-0000A1150000}"/>
    <cellStyle name="SAPBEXresDataEmph 2 2" xfId="10928" xr:uid="{29814C1F-6985-41CB-B392-210496B44E8D}"/>
    <cellStyle name="SAPBEXresDataEmph 2 3" xfId="18568" xr:uid="{D6D8484A-5C1B-43D0-BA20-FF38AFB338CB}"/>
    <cellStyle name="SAPBEXresDataEmph 2 4" xfId="18702" xr:uid="{33ED012E-8F32-4A86-9C77-C6FCA695A300}"/>
    <cellStyle name="SAPBEXresDataEmph 2 5" xfId="24044" xr:uid="{5DAE021F-6801-40ED-B3E3-A371899744ED}"/>
    <cellStyle name="SAPBEXresDataEmph 3" xfId="10667" xr:uid="{04567563-83E9-46D4-B658-EEDF46F7BF22}"/>
    <cellStyle name="SAPBEXresDataEmph 3 2" xfId="18491" xr:uid="{34C1A337-C706-477B-95E4-5EE503ACA302}"/>
    <cellStyle name="SAPBEXresDataEmph 3 3" xfId="18394" xr:uid="{601965CC-F176-48B0-AA5B-CEA9EAA33E3D}"/>
    <cellStyle name="SAPBEXresDataEmph 3 4" xfId="23790" xr:uid="{2E5AF3A3-30A3-4611-97E0-3E94B6D2F965}"/>
    <cellStyle name="SAPBEXresDataEmph 4" xfId="6041" xr:uid="{6A9C5A03-90BC-42B9-9E76-623774F03FAD}"/>
    <cellStyle name="SAPBEXresDataEmph 5" xfId="18258" xr:uid="{66AAF251-0495-43C4-BFC2-65C9E6CC42AE}"/>
    <cellStyle name="SAPBEXresDataEmph 6" xfId="19217" xr:uid="{FE69E8F7-A358-4FF8-A532-9CEC1098CE9A}"/>
    <cellStyle name="SAPBEXresItem" xfId="1517" xr:uid="{00000000-0005-0000-0000-0000A2150000}"/>
    <cellStyle name="SAPBEXresItem 2" xfId="2053" xr:uid="{00000000-0005-0000-0000-0000A3150000}"/>
    <cellStyle name="SAPBEXresItem 2 2" xfId="10929" xr:uid="{F3A115EF-1968-4A3D-B6E4-79939DE829B9}"/>
    <cellStyle name="SAPBEXresItem 2 3" xfId="18569" xr:uid="{9A12690F-6041-46FC-8ECE-E561A1C0842F}"/>
    <cellStyle name="SAPBEXresItem 2 4" xfId="18368" xr:uid="{A4D0F91D-253E-4BBF-8556-038C7FCCC853}"/>
    <cellStyle name="SAPBEXresItem 2 5" xfId="24045" xr:uid="{33735ED9-D0A3-4B6A-A0C1-217715CA2733}"/>
    <cellStyle name="SAPBEXresItem 3" xfId="10668" xr:uid="{0483D184-76D3-4CDB-ACD2-1644EF26E0FB}"/>
    <cellStyle name="SAPBEXresItem 3 2" xfId="18492" xr:uid="{0409E4C6-3CD7-42E2-8AEB-17A7F22A2E9D}"/>
    <cellStyle name="SAPBEXresItem 3 3" xfId="18314" xr:uid="{1412773D-1D64-4D5D-AE79-5B7C3B88CF3D}"/>
    <cellStyle name="SAPBEXresItem 3 4" xfId="23791" xr:uid="{49A0906C-7791-4254-94A9-D1DFE1F89543}"/>
    <cellStyle name="SAPBEXresItem 4" xfId="6042" xr:uid="{F3D0EE9D-AAE3-41C2-84E9-C19CEA38E76A}"/>
    <cellStyle name="SAPBEXresItem 5" xfId="18259" xr:uid="{BA60123E-7910-40B1-B540-69A95A0B821A}"/>
    <cellStyle name="SAPBEXresItem 6" xfId="19218" xr:uid="{C24D0C84-F0D7-46A6-A8F4-EA155223A777}"/>
    <cellStyle name="SAPBEXresItemX" xfId="1518" xr:uid="{00000000-0005-0000-0000-0000A4150000}"/>
    <cellStyle name="SAPBEXresItemX 2" xfId="2054" xr:uid="{00000000-0005-0000-0000-0000A5150000}"/>
    <cellStyle name="SAPBEXresItemX 2 2" xfId="10930" xr:uid="{8C7FFB9B-D671-4244-9767-EFF490F5AA59}"/>
    <cellStyle name="SAPBEXresItemX 2 3" xfId="18570" xr:uid="{2F2E1CEC-FA00-4984-A3FE-53A1A0EE96E9}"/>
    <cellStyle name="SAPBEXresItemX 2 4" xfId="18288" xr:uid="{B8DB4607-0047-400D-AA0A-C768655E1860}"/>
    <cellStyle name="SAPBEXresItemX 2 5" xfId="24046" xr:uid="{7D5F6B66-CAA8-4121-A0A9-75503121ACEE}"/>
    <cellStyle name="SAPBEXresItemX 3" xfId="10669" xr:uid="{040527E0-C5C1-4D0D-B6D8-52911B214860}"/>
    <cellStyle name="SAPBEXresItemX 3 2" xfId="18493" xr:uid="{117178D4-5D60-40E6-9834-1BEC6365F3E5}"/>
    <cellStyle name="SAPBEXresItemX 3 3" xfId="18774" xr:uid="{61762B94-F674-41E2-BF37-6768BD6382D7}"/>
    <cellStyle name="SAPBEXresItemX 3 4" xfId="23792" xr:uid="{32E2FEC4-8DAC-49F3-8633-C5F5CDA2F5BE}"/>
    <cellStyle name="SAPBEXresItemX 4" xfId="6043" xr:uid="{4A0A5A31-1BFD-4995-994F-A2374D0CA39A}"/>
    <cellStyle name="SAPBEXresItemX 5" xfId="18260" xr:uid="{6B54FD67-E806-4C69-B124-84611F8B6C03}"/>
    <cellStyle name="SAPBEXresItemX 6" xfId="19219" xr:uid="{C1BB7A41-F896-49C5-8D65-C992CCD05645}"/>
    <cellStyle name="SAPBEXstdData" xfId="1519" xr:uid="{00000000-0005-0000-0000-0000A6150000}"/>
    <cellStyle name="SAPBEXstdData 2" xfId="2055" xr:uid="{00000000-0005-0000-0000-0000A7150000}"/>
    <cellStyle name="SAPBEXstdData 2 2" xfId="10931" xr:uid="{A049F1B7-A7A9-4367-9976-1F121AAD81AC}"/>
    <cellStyle name="SAPBEXstdData 2 3" xfId="18571" xr:uid="{554FFF7D-26C7-401D-BB2F-67AA55E58170}"/>
    <cellStyle name="SAPBEXstdData 2 4" xfId="18430" xr:uid="{9B618D38-F1C8-4845-888E-4917D173D851}"/>
    <cellStyle name="SAPBEXstdData 2 5" xfId="24047" xr:uid="{1BCB9328-2525-4CF4-B719-CEAB3621024A}"/>
    <cellStyle name="SAPBEXstdData 3" xfId="10670" xr:uid="{88FE52F8-8E83-437C-AE6D-FDB4F7658BA9}"/>
    <cellStyle name="SAPBEXstdData 3 2" xfId="18494" xr:uid="{382D3196-D2F5-42C4-B8C4-3EE15BE6051F}"/>
    <cellStyle name="SAPBEXstdData 3 3" xfId="18596" xr:uid="{44BA58BD-85B9-43D7-B800-5770395A599D}"/>
    <cellStyle name="SAPBEXstdData 3 4" xfId="23793" xr:uid="{AE1985DF-C5E4-4182-A6E3-A6DA3D40883E}"/>
    <cellStyle name="SAPBEXstdData 4" xfId="6044" xr:uid="{DD48F6AD-E789-44C2-B72A-E41A0C1509D1}"/>
    <cellStyle name="SAPBEXstdData 5" xfId="18261" xr:uid="{5DB8AA6E-920D-4141-8BC4-870287045E4B}"/>
    <cellStyle name="SAPBEXstdData 6" xfId="19220" xr:uid="{C9959580-B612-4631-827E-F47991398FA2}"/>
    <cellStyle name="SAPBEXstdDataEmph" xfId="1520" xr:uid="{00000000-0005-0000-0000-0000A8150000}"/>
    <cellStyle name="SAPBEXstdDataEmph 2" xfId="2056" xr:uid="{00000000-0005-0000-0000-0000A9150000}"/>
    <cellStyle name="SAPBEXstdDataEmph 2 2" xfId="10932" xr:uid="{F20F9415-457B-4EFE-A64F-5DF3607B0378}"/>
    <cellStyle name="SAPBEXstdDataEmph 2 3" xfId="18572" xr:uid="{D5054630-D4DF-490B-A247-97785BECF463}"/>
    <cellStyle name="SAPBEXstdDataEmph 2 4" xfId="18910" xr:uid="{9082AEDC-3DF0-479E-B01E-4637A7177C39}"/>
    <cellStyle name="SAPBEXstdDataEmph 2 5" xfId="24048" xr:uid="{702C2BA2-BE22-443D-80B8-43F95FC953F5}"/>
    <cellStyle name="SAPBEXstdDataEmph 3" xfId="10671" xr:uid="{54335974-668B-4CE0-9D43-497B7ED27105}"/>
    <cellStyle name="SAPBEXstdDataEmph 3 2" xfId="18495" xr:uid="{EDDF6A78-356D-4828-BCC4-BCB95AA81DBD}"/>
    <cellStyle name="SAPBEXstdDataEmph 3 3" xfId="18822" xr:uid="{4376F78B-50BA-4D44-A8FB-8E235503F6E3}"/>
    <cellStyle name="SAPBEXstdDataEmph 3 4" xfId="23794" xr:uid="{2792EA46-C7AC-4455-A730-DBDED1D53AFC}"/>
    <cellStyle name="SAPBEXstdDataEmph 4" xfId="6045" xr:uid="{F94040A1-290F-4AA0-8799-DB78C52C1A7C}"/>
    <cellStyle name="SAPBEXstdDataEmph 5" xfId="18262" xr:uid="{594A29DF-2FE8-4FF3-A430-61AB902DA951}"/>
    <cellStyle name="SAPBEXstdDataEmph 6" xfId="19221" xr:uid="{3BC14173-1C9D-455A-9A76-AF5622697911}"/>
    <cellStyle name="SAPBEXstdItem" xfId="1521" xr:uid="{00000000-0005-0000-0000-0000AA150000}"/>
    <cellStyle name="SAPBEXstdItem 2" xfId="2057" xr:uid="{00000000-0005-0000-0000-0000AB150000}"/>
    <cellStyle name="SAPBEXstdItem 2 2" xfId="10933" xr:uid="{2AB039C9-FC73-40E9-9DFB-5D0DA34E9C58}"/>
    <cellStyle name="SAPBEXstdItem 2 3" xfId="18573" xr:uid="{4ECCBB26-7293-4E35-9726-9E98AC99F31A}"/>
    <cellStyle name="SAPBEXstdItem 2 4" xfId="18755" xr:uid="{4F44983E-07F7-46BD-8002-36FFF37A93E1}"/>
    <cellStyle name="SAPBEXstdItem 2 5" xfId="24049" xr:uid="{672CFFFB-0E38-4D37-BE36-D0527100C299}"/>
    <cellStyle name="SAPBEXstdItem 3" xfId="10672" xr:uid="{AEAEECEA-866A-4E8A-AC04-DF0223060A02}"/>
    <cellStyle name="SAPBEXstdItem 3 2" xfId="18496" xr:uid="{C56610B2-2259-4ED2-B994-340A76273667}"/>
    <cellStyle name="SAPBEXstdItem 3 3" xfId="18634" xr:uid="{27F4D30D-5598-49D2-ABD4-DBFF0C668857}"/>
    <cellStyle name="SAPBEXstdItem 3 4" xfId="23795" xr:uid="{51E29F74-15F3-475C-864F-C2D696F24670}"/>
    <cellStyle name="SAPBEXstdItem 4" xfId="6046" xr:uid="{26F4ACF2-108D-405B-9CB2-7384F011D649}"/>
    <cellStyle name="SAPBEXstdItem 5" xfId="18263" xr:uid="{287A6878-F9AE-4514-9AF6-0F381A6BD6AF}"/>
    <cellStyle name="SAPBEXstdItem 6" xfId="19222" xr:uid="{37088439-16A7-40C0-93E3-C3EE0D7E9FC3}"/>
    <cellStyle name="SAPBEXstdItemX" xfId="1522" xr:uid="{00000000-0005-0000-0000-0000AC150000}"/>
    <cellStyle name="SAPBEXstdItemX 2" xfId="2058" xr:uid="{00000000-0005-0000-0000-0000AD150000}"/>
    <cellStyle name="SAPBEXstdItemX 2 2" xfId="10934" xr:uid="{0F5D995B-DFA9-4E76-801B-822DD78C32D1}"/>
    <cellStyle name="SAPBEXstdItemX 2 3" xfId="18574" xr:uid="{49B0E058-6475-4618-AD98-83C87CEBE47B}"/>
    <cellStyle name="SAPBEXstdItemX 2 4" xfId="18421" xr:uid="{6C9544B5-BA30-4AE1-8369-CF2438CDF435}"/>
    <cellStyle name="SAPBEXstdItemX 2 5" xfId="24050" xr:uid="{6C217370-BC3A-4B03-BFCA-FAB37BD88AF2}"/>
    <cellStyle name="SAPBEXstdItemX 3" xfId="10673" xr:uid="{7F39B7C8-0B23-4BEE-AA6C-397792FACFF7}"/>
    <cellStyle name="SAPBEXstdItemX 3 2" xfId="18497" xr:uid="{3E93FBB7-3707-4A01-993D-20170405AC01}"/>
    <cellStyle name="SAPBEXstdItemX 3 3" xfId="18877" xr:uid="{0D238CFC-01A8-4CF2-8B06-8DB6ADD051D5}"/>
    <cellStyle name="SAPBEXstdItemX 3 4" xfId="23796" xr:uid="{1CD7E5E4-62D8-47E2-B77D-F3B6B106DCE1}"/>
    <cellStyle name="SAPBEXstdItemX 4" xfId="6047" xr:uid="{25BA4B65-1CF5-411B-80F9-207FF317610D}"/>
    <cellStyle name="SAPBEXstdItemX 5" xfId="18264" xr:uid="{1A9B34DF-0F7F-4B50-A267-FF186F9478A1}"/>
    <cellStyle name="SAPBEXstdItemX 6" xfId="19223" xr:uid="{D41F7F4C-56B9-4C92-9D43-FA70DA5EEF61}"/>
    <cellStyle name="SAPBEXtitle" xfId="1523" xr:uid="{00000000-0005-0000-0000-0000AE150000}"/>
    <cellStyle name="SAPBEXtitle 2" xfId="2059" xr:uid="{00000000-0005-0000-0000-0000AF150000}"/>
    <cellStyle name="SAPBEXtitle 2 2" xfId="10935" xr:uid="{69C12D12-5140-4FDB-80DF-D147F8EB76D3}"/>
    <cellStyle name="SAPBEXtitle 2 3" xfId="18575" xr:uid="{9DE5FCC6-D7B9-40F6-B782-8CBB53EC50D6}"/>
    <cellStyle name="SAPBEXtitle 2 4" xfId="18784" xr:uid="{88C38D72-0450-4C9C-92C6-3F1F91D93EE1}"/>
    <cellStyle name="SAPBEXtitle 2 5" xfId="24051" xr:uid="{FA353A18-7BF3-4A19-9C62-17EF32AA5FD6}"/>
    <cellStyle name="SAPBEXtitle 3" xfId="10674" xr:uid="{7AD1D881-4166-42EF-81E0-1847D7E4AE58}"/>
    <cellStyle name="SAPBEXtitle 3 2" xfId="18498" xr:uid="{4B5ACDA8-F6F5-4B74-B2E4-53E2B85D1A86}"/>
    <cellStyle name="SAPBEXtitle 3 3" xfId="18720" xr:uid="{E32E038B-4B73-4A36-AE42-8820F179D4A3}"/>
    <cellStyle name="SAPBEXtitle 3 4" xfId="23797" xr:uid="{F54C8ED4-50B7-4D94-BD8C-72F04F7E8AFF}"/>
    <cellStyle name="SAPBEXtitle 4" xfId="6048" xr:uid="{73626ACF-5D2F-49F7-B62D-ADCE44293786}"/>
    <cellStyle name="SAPBEXtitle 5" xfId="18265" xr:uid="{34776930-B61A-4AB7-9599-F296921C6381}"/>
    <cellStyle name="SAPBEXtitle 6" xfId="19224" xr:uid="{ECD94551-E724-4950-96B2-D30E15A4EF50}"/>
    <cellStyle name="SAPBEXundefined" xfId="1524" xr:uid="{00000000-0005-0000-0000-0000B0150000}"/>
    <cellStyle name="SAPBEXundefined 2" xfId="2060" xr:uid="{00000000-0005-0000-0000-0000B1150000}"/>
    <cellStyle name="SAPBEXundefined 2 2" xfId="10936" xr:uid="{BAAB0B74-4C17-4E1F-A97F-CF617C868C90}"/>
    <cellStyle name="SAPBEXundefined 2 3" xfId="18576" xr:uid="{25E17A4D-B251-4A3E-BC50-2C42EEA0490E}"/>
    <cellStyle name="SAPBEXundefined 2 4" xfId="18607" xr:uid="{858D4F5F-CA88-4B2F-9299-E4AFA050B7FC}"/>
    <cellStyle name="SAPBEXundefined 2 5" xfId="24052" xr:uid="{010C109B-866D-4325-A24E-AF1739FC7C8D}"/>
    <cellStyle name="SAPBEXundefined 3" xfId="10675" xr:uid="{D0F6A984-7D1D-4C78-B222-45B3BD4201CF}"/>
    <cellStyle name="SAPBEXundefined 3 2" xfId="18499" xr:uid="{1B26CE70-E83D-4AED-A190-964444D80E24}"/>
    <cellStyle name="SAPBEXundefined 3 3" xfId="18386" xr:uid="{99CB7BE2-B83B-40AF-8E0D-3871CD758D43}"/>
    <cellStyle name="SAPBEXundefined 3 4" xfId="23798" xr:uid="{0471633C-F9CF-4702-A547-3925648AF4EF}"/>
    <cellStyle name="SAPBEXundefined 4" xfId="6049" xr:uid="{2519038B-6CD5-4E5E-A6B2-B77E33D9E912}"/>
    <cellStyle name="SAPBEXundefined 5" xfId="18266" xr:uid="{A65B955E-B5AD-4BD1-AE88-16610D77BFC9}"/>
    <cellStyle name="SAPBEXundefined 6" xfId="19225" xr:uid="{9164F2D5-D528-4DF7-BBFB-3E947314B8D2}"/>
    <cellStyle name="Sbloccato" xfId="1525" xr:uid="{00000000-0005-0000-0000-0000B2150000}"/>
    <cellStyle name="Sbloccato 2" xfId="1526" xr:uid="{00000000-0005-0000-0000-0000B3150000}"/>
    <cellStyle name="SEM-BPS-data" xfId="1527" xr:uid="{00000000-0005-0000-0000-0000B4150000}"/>
    <cellStyle name="SEM-BPS-head" xfId="1528" xr:uid="{00000000-0005-0000-0000-0000B5150000}"/>
    <cellStyle name="SEM-BPS-headdata" xfId="1529" xr:uid="{00000000-0005-0000-0000-0000B6150000}"/>
    <cellStyle name="SEM-BPS-headdata 2" xfId="1620" xr:uid="{00000000-0005-0000-0000-0000B7150000}"/>
    <cellStyle name="SEM-BPS-headkey" xfId="1530" xr:uid="{00000000-0005-0000-0000-0000B8150000}"/>
    <cellStyle name="SEM-BPS-headkey 2" xfId="1621" xr:uid="{00000000-0005-0000-0000-0000B9150000}"/>
    <cellStyle name="SEM-BPS-input-on" xfId="1531" xr:uid="{00000000-0005-0000-0000-0000BA150000}"/>
    <cellStyle name="SEM-BPS-key" xfId="1532" xr:uid="{00000000-0005-0000-0000-0000BB150000}"/>
    <cellStyle name="SEM-BPS-sub1" xfId="1687" xr:uid="{00000000-0005-0000-0000-0000BC150000}"/>
    <cellStyle name="SEM-BPS-sub2" xfId="1688" xr:uid="{00000000-0005-0000-0000-0000BD150000}"/>
    <cellStyle name="SEM-BPS-total" xfId="1533" xr:uid="{00000000-0005-0000-0000-0000BE150000}"/>
    <cellStyle name="Shares" xfId="1534" xr:uid="{00000000-0005-0000-0000-0000BF150000}"/>
    <cellStyle name="Shares 2" xfId="1535" xr:uid="{00000000-0005-0000-0000-0000C0150000}"/>
    <cellStyle name="Sheet Header" xfId="1536" xr:uid="{00000000-0005-0000-0000-0000C1150000}"/>
    <cellStyle name="small" xfId="1537" xr:uid="{00000000-0005-0000-0000-0000C2150000}"/>
    <cellStyle name="Sottot" xfId="1538" xr:uid="{00000000-0005-0000-0000-0000C3150000}"/>
    <cellStyle name="Sottotit 1" xfId="1539" xr:uid="{00000000-0005-0000-0000-0000C4150000}"/>
    <cellStyle name="sottotit_tabella" xfId="1540" xr:uid="{00000000-0005-0000-0000-0000C5150000}"/>
    <cellStyle name="SQL_STR" xfId="1541" xr:uid="{00000000-0005-0000-0000-0000C6150000}"/>
    <cellStyle name="Standard_~0027840" xfId="1542" xr:uid="{00000000-0005-0000-0000-0000C7150000}"/>
    <cellStyle name="Stile 1" xfId="1543" xr:uid="{00000000-0005-0000-0000-0000C8150000}"/>
    <cellStyle name="Stile 1 2" xfId="1544" xr:uid="{00000000-0005-0000-0000-0000C9150000}"/>
    <cellStyle name="Stile 1 3" xfId="1545" xr:uid="{00000000-0005-0000-0000-0000CA150000}"/>
    <cellStyle name="Style 1" xfId="1546" xr:uid="{00000000-0005-0000-0000-0000CB150000}"/>
    <cellStyle name="Subtitle" xfId="1547" xr:uid="{00000000-0005-0000-0000-0000CC150000}"/>
    <cellStyle name="swpBody01" xfId="1548" xr:uid="{00000000-0005-0000-0000-0000CD150000}"/>
    <cellStyle name="swpBodyClean" xfId="1549" xr:uid="{00000000-0005-0000-0000-0000CE150000}"/>
    <cellStyle name="swpBodyClean 2" xfId="1550" xr:uid="{00000000-0005-0000-0000-0000CF150000}"/>
    <cellStyle name="swpBodyFirstCol" xfId="1551" xr:uid="{00000000-0005-0000-0000-0000D0150000}"/>
    <cellStyle name="swpCaption" xfId="1552" xr:uid="{00000000-0005-0000-0000-0000D1150000}"/>
    <cellStyle name="swpClear" xfId="1553" xr:uid="{00000000-0005-0000-0000-0000D2150000}"/>
    <cellStyle name="swpClear 2" xfId="1554" xr:uid="{00000000-0005-0000-0000-0000D3150000}"/>
    <cellStyle name="swpDatum_english" xfId="1555" xr:uid="{00000000-0005-0000-0000-0000D4150000}"/>
    <cellStyle name="swpHBBookTitle" xfId="1556" xr:uid="{00000000-0005-0000-0000-0000D5150000}"/>
    <cellStyle name="swpHBChapterTitle" xfId="1557" xr:uid="{00000000-0005-0000-0000-0000D6150000}"/>
    <cellStyle name="swpHead01" xfId="1558" xr:uid="{00000000-0005-0000-0000-0000D7150000}"/>
    <cellStyle name="swpHead01 2" xfId="2061" xr:uid="{00000000-0005-0000-0000-0000D8150000}"/>
    <cellStyle name="swpHead01 2 2" xfId="4334" xr:uid="{00000000-0005-0000-0000-0000D9150000}"/>
    <cellStyle name="swpHead01 2 2 2" xfId="13102" xr:uid="{5D02B445-228A-4EB8-8595-F1D5B2F4B82A}"/>
    <cellStyle name="swpHead01 2 2 2 2" xfId="18696" xr:uid="{B4F1BF80-441F-44F5-BC39-719CF906389C}"/>
    <cellStyle name="swpHead01 2 2 2 3" xfId="18879" xr:uid="{49ACBFE2-2F6B-4C33-B322-AEB7971FE916}"/>
    <cellStyle name="swpHead01 2 2 2 4" xfId="26210" xr:uid="{D70043A1-36F6-414A-9DA9-7BC9C3645CF8}"/>
    <cellStyle name="swpHead01 2 2 3" xfId="7761" xr:uid="{B4461B0B-7CEE-4368-9D24-C6C792808B55}"/>
    <cellStyle name="swpHead01 2 2 4" xfId="18362" xr:uid="{3E143267-97A4-4502-A322-3FF0CE9D3A7E}"/>
    <cellStyle name="swpHead01 2 2 5" xfId="18284" xr:uid="{075DEB87-EFEB-460B-BE19-F1454FEE2B5C}"/>
    <cellStyle name="swpHead01 2 2 6" xfId="20913" xr:uid="{5C477F8F-CBE7-47B3-B707-4F52F8DA8E8E}"/>
    <cellStyle name="swpHead01 2 3" xfId="2770" xr:uid="{00000000-0005-0000-0000-0000DA150000}"/>
    <cellStyle name="swpHead01 2 3 2" xfId="15350" xr:uid="{3D45A4C4-598C-470C-8393-9760143ACF69}"/>
    <cellStyle name="swpHead01 2 3 2 2" xfId="18791" xr:uid="{F31C7DC6-5C12-496D-A6A2-971BD935A857}"/>
    <cellStyle name="swpHead01 2 3 2 3" xfId="18358" xr:uid="{685B621D-6503-472C-9C6D-C4F87BCCFF91}"/>
    <cellStyle name="swpHead01 2 3 2 4" xfId="28448" xr:uid="{2BE1A933-C640-43C8-B3BB-8BE2343B0A2F}"/>
    <cellStyle name="swpHead01 2 3 3" xfId="11555" xr:uid="{1F095863-3B36-415C-AAB0-85D161316F78}"/>
    <cellStyle name="swpHead01 2 3 4" xfId="18609" xr:uid="{A5D3D273-D731-4112-AA57-BAACADE19BA4}"/>
    <cellStyle name="swpHead01 2 3 5" xfId="18743" xr:uid="{31A675B4-E227-40E9-9CEA-24A25151E24A}"/>
    <cellStyle name="swpHead01 2 3 6" xfId="24670" xr:uid="{DEA9CDF4-C893-4B61-A908-80D8E31E64A2}"/>
    <cellStyle name="swpHead01 2 4" xfId="10937" xr:uid="{19CF79BC-FEAE-452E-BFC2-1F58A9B7A517}"/>
    <cellStyle name="swpHead01 2 4 2" xfId="18577" xr:uid="{DD773BF0-8ADB-413E-8575-51F0B98F7926}"/>
    <cellStyle name="swpHead01 2 4 3" xfId="18415" xr:uid="{114F31C0-4231-4E4A-A967-B06D93544E94}"/>
    <cellStyle name="swpHead01 2 4 4" xfId="24053" xr:uid="{BACCFDE5-C59C-4CFF-ADB2-8143E0A79A05}"/>
    <cellStyle name="swpHead01 2 5" xfId="18844" xr:uid="{2105AA5A-C863-43E4-98ED-5609F30E8945}"/>
    <cellStyle name="swpHead01 3" xfId="2992" xr:uid="{00000000-0005-0000-0000-0000DB150000}"/>
    <cellStyle name="swpHead01 3 2" xfId="4545" xr:uid="{00000000-0005-0000-0000-0000DC150000}"/>
    <cellStyle name="swpHead01 3 2 2" xfId="13312" xr:uid="{02DDE603-783F-4C15-9D46-FB67B38D9381}"/>
    <cellStyle name="swpHead01 3 2 2 2" xfId="18710" xr:uid="{22D81135-A621-4B04-B663-A690F1E7EDCF}"/>
    <cellStyle name="swpHead01 3 2 2 3" xfId="18893" xr:uid="{C27B9CD2-8F6F-485A-8193-44365748F823}"/>
    <cellStyle name="swpHead01 3 2 2 4" xfId="26420" xr:uid="{1776C45B-5E79-4D77-BFB5-F5F13C362B39}"/>
    <cellStyle name="swpHead01 3 2 3" xfId="17080" xr:uid="{2F0F82C8-8B8F-4A76-9249-B6DF3692D7F3}"/>
    <cellStyle name="swpHead01 3 2 3 2" xfId="18868" xr:uid="{D303CD84-2C36-47CE-8F66-D106667669A4}"/>
    <cellStyle name="swpHead01 3 2 3 3" xfId="18512" xr:uid="{D59F28C1-E473-4E97-8159-EC8D4D7FB94C}"/>
    <cellStyle name="swpHead01 3 2 3 4" xfId="30178" xr:uid="{EB42FCC6-F90C-4C52-AAD7-2BECB605325F}"/>
    <cellStyle name="swpHead01 3 2 4" xfId="7971" xr:uid="{BAA16834-BB60-48A8-94AD-06F6CFEDC6B6}"/>
    <cellStyle name="swpHead01 3 2 5" xfId="18375" xr:uid="{74779903-E282-4F58-AD55-C2B24850447E}"/>
    <cellStyle name="swpHead01 3 2 6" xfId="18851" xr:uid="{E44A06E5-4037-4D83-B39E-2B609097CE91}"/>
    <cellStyle name="swpHead01 3 2 7" xfId="21122" xr:uid="{DA61A12B-AE1D-4866-8B94-ADA9327BA709}"/>
    <cellStyle name="swpHead01 3 3" xfId="11772" xr:uid="{D01D9A56-7FF7-4A8D-A354-B0BC00BB1809}"/>
    <cellStyle name="swpHead01 3 3 2" xfId="18626" xr:uid="{5AA566B5-AF99-4453-99E8-DBB16898388D}"/>
    <cellStyle name="swpHead01 3 3 3" xfId="18880" xr:uid="{16230DB4-799B-492B-BA4F-3C795649916D}"/>
    <cellStyle name="swpHead01 3 3 4" xfId="24880" xr:uid="{AC0ECD80-B654-447C-8199-B7C5EF7FD62F}"/>
    <cellStyle name="swpHead01 3 4" xfId="15564" xr:uid="{22B2A736-6B6E-425F-A367-EC8542A68D03}"/>
    <cellStyle name="swpHead01 3 4 2" xfId="18813" xr:uid="{35F5F8FE-DC3F-44E0-B32B-49D176695D39}"/>
    <cellStyle name="swpHead01 3 4 3" xfId="18905" xr:uid="{0C024ABE-BDAE-40A4-BAF0-7F1084B310AC}"/>
    <cellStyle name="swpHead01 3 4 4" xfId="28662" xr:uid="{8D785432-B1F2-42BD-828D-18912ABAE109}"/>
    <cellStyle name="swpHead01 3 5" xfId="6431" xr:uid="{D4CEFDB5-7C3A-4698-9FCE-325B69073872}"/>
    <cellStyle name="swpHead01 3 6" xfId="18296" xr:uid="{F62EE9DA-B638-4396-8EBB-98955C52E9A4}"/>
    <cellStyle name="swpHead01 3 7" xfId="18438" xr:uid="{5A9D769F-73AE-4A07-8FCA-D154F601F4AA}"/>
    <cellStyle name="swpHead01 3 8" xfId="19587" xr:uid="{526DFE88-B21F-4220-9B0A-6307A535C365}"/>
    <cellStyle name="swpHead01 4" xfId="10676" xr:uid="{D157D740-55E2-4F98-9F62-FCDD8BC95E59}"/>
    <cellStyle name="swpHead01 4 2" xfId="18500" xr:uid="{F4C3068A-6BED-4E4D-9028-A84AB144BABF}"/>
    <cellStyle name="swpHead01 4 3" xfId="18307" xr:uid="{F10ECD66-423B-46B8-8C18-26D36332755A}"/>
    <cellStyle name="swpHead01 4 4" xfId="23799" xr:uid="{F54321B5-E3F9-475D-AB29-A8B02B4133C8}"/>
    <cellStyle name="swpHead01 5" xfId="6050" xr:uid="{EB9BAE00-D5B3-4981-95C7-988607D21290}"/>
    <cellStyle name="swpHead01R" xfId="1559" xr:uid="{00000000-0005-0000-0000-0000DD150000}"/>
    <cellStyle name="swpHead01R 2" xfId="2062" xr:uid="{00000000-0005-0000-0000-0000DE150000}"/>
    <cellStyle name="swpHead01R 2 2" xfId="4335" xr:uid="{00000000-0005-0000-0000-0000DF150000}"/>
    <cellStyle name="swpHead01R 2 2 2" xfId="13103" xr:uid="{17D0899D-EFEE-4525-86A9-6BCB0B17457A}"/>
    <cellStyle name="swpHead01R 2 2 2 2" xfId="18697" xr:uid="{F03CFF50-6A59-40C4-A52E-DDE07C902933}"/>
    <cellStyle name="swpHead01R 2 2 2 3" xfId="18722" xr:uid="{B1989043-92B4-400C-9208-A4E9DE134973}"/>
    <cellStyle name="swpHead01R 2 2 2 4" xfId="26211" xr:uid="{D5A0AD00-6034-442B-9AAF-81CAFCEA4B1F}"/>
    <cellStyle name="swpHead01R 2 2 3" xfId="7762" xr:uid="{ABCAF17F-F7AC-4A5F-8AF1-4BFD74E5C620}"/>
    <cellStyle name="swpHead01R 2 2 4" xfId="18363" xr:uid="{90668511-5ACE-4963-8E12-96F1E946D45D}"/>
    <cellStyle name="swpHead01R 2 2 5" xfId="18765" xr:uid="{C9839902-1992-47EF-AE7B-35211C165634}"/>
    <cellStyle name="swpHead01R 2 2 6" xfId="20914" xr:uid="{117CFE77-AF20-48EB-82D7-7165E98353C7}"/>
    <cellStyle name="swpHead01R 2 3" xfId="2771" xr:uid="{00000000-0005-0000-0000-0000E0150000}"/>
    <cellStyle name="swpHead01R 2 3 2" xfId="15351" xr:uid="{B174259C-86CC-4812-9993-D69863A9843F}"/>
    <cellStyle name="swpHead01R 2 3 2 2" xfId="18792" xr:uid="{8EAFB758-E923-4A7D-809C-8FB69F127F88}"/>
    <cellStyle name="swpHead01R 2 3 2 3" xfId="18843" xr:uid="{4A39D18B-927A-4121-8B4A-660FFD02465F}"/>
    <cellStyle name="swpHead01R 2 3 2 4" xfId="28449" xr:uid="{735E4111-64EA-4AD8-A44E-8C0077B1C445}"/>
    <cellStyle name="swpHead01R 2 3 3" xfId="11556" xr:uid="{7EE45783-0A08-4B04-B6C3-3C90A633B9F2}"/>
    <cellStyle name="swpHead01R 2 3 4" xfId="18610" xr:uid="{6383A49E-8639-4077-AE89-9DB6A1206AFC}"/>
    <cellStyle name="swpHead01R 2 3 5" xfId="18404" xr:uid="{3D8FFE11-44C6-4BBD-BEBA-D29C113A1EEA}"/>
    <cellStyle name="swpHead01R 2 3 6" xfId="24671" xr:uid="{F74E0E2C-C55A-4E40-B23A-39BE938E0FB1}"/>
    <cellStyle name="swpHead01R 2 4" xfId="10938" xr:uid="{5338449A-A6C3-40FD-B4B0-EE62D0014E48}"/>
    <cellStyle name="swpHead01R 2 4 2" xfId="18578" xr:uid="{001F68E7-76DC-4654-8E41-D9128616B136}"/>
    <cellStyle name="swpHead01R 2 4 3" xfId="18854" xr:uid="{E8AA179F-86C5-455F-8D65-D2DF3FD628C5}"/>
    <cellStyle name="swpHead01R 2 4 4" xfId="24054" xr:uid="{4EEDD8BE-E637-448B-A57E-D535DD8082DD}"/>
    <cellStyle name="swpHead01R 2 5" xfId="18658" xr:uid="{3190548C-2A7F-4FC2-9AF2-E363A6C6244B}"/>
    <cellStyle name="swpHead01R 3" xfId="2993" xr:uid="{00000000-0005-0000-0000-0000E1150000}"/>
    <cellStyle name="swpHead01R 3 2" xfId="4546" xr:uid="{00000000-0005-0000-0000-0000E2150000}"/>
    <cellStyle name="swpHead01R 3 2 2" xfId="13313" xr:uid="{3DC19408-4A62-414C-B050-184EFCB1A138}"/>
    <cellStyle name="swpHead01R 3 2 2 2" xfId="18711" xr:uid="{FE084A99-6E63-4DF0-90E6-EAE3370E70FE}"/>
    <cellStyle name="swpHead01R 3 2 2 3" xfId="18736" xr:uid="{77E56CDD-E209-4143-8A1D-AE4BC36DDE42}"/>
    <cellStyle name="swpHead01R 3 2 2 4" xfId="26421" xr:uid="{86DE80C6-75F9-472D-88AD-7F5CF9E9E2F5}"/>
    <cellStyle name="swpHead01R 3 2 3" xfId="17081" xr:uid="{F2C5CDAB-0456-46B0-AFB9-59F8AA8D146F}"/>
    <cellStyle name="swpHead01R 3 2 3 2" xfId="18869" xr:uid="{C0FCEB37-491F-490A-A5E5-603E519BCB4D}"/>
    <cellStyle name="swpHead01R 3 2 3 3" xfId="18802" xr:uid="{BB16BB04-177D-4489-838E-E04A462B8859}"/>
    <cellStyle name="swpHead01R 3 2 3 4" xfId="30179" xr:uid="{97078901-E75F-444D-8BAA-259D6B1CE565}"/>
    <cellStyle name="swpHead01R 3 2 4" xfId="7972" xr:uid="{AC1D2DBA-B93B-4D1D-A392-EF501F93B821}"/>
    <cellStyle name="swpHead01R 3 2 5" xfId="18376" xr:uid="{AEF5CBE5-EA1A-4CCB-BDEC-F193BB39D8F2}"/>
    <cellStyle name="swpHead01R 3 2 6" xfId="18669" xr:uid="{E9F01AA9-2CD0-4305-A3E4-77B864FB7B37}"/>
    <cellStyle name="swpHead01R 3 2 7" xfId="21123" xr:uid="{212677A3-11C6-476D-9DEC-C7CAFEBC5BB0}"/>
    <cellStyle name="swpHead01R 3 3" xfId="11773" xr:uid="{B86D51BC-C78F-4190-ABC8-18CF48218FBF}"/>
    <cellStyle name="swpHead01R 3 3 2" xfId="18627" xr:uid="{89AF63EF-100E-40F8-807F-0A2C1F537E60}"/>
    <cellStyle name="swpHead01R 3 3 3" xfId="18723" xr:uid="{80B9B587-4CC5-4DB8-833B-DA7177536993}"/>
    <cellStyle name="swpHead01R 3 3 4" xfId="24881" xr:uid="{633967CF-A65B-4A2F-8901-C08D01EAB8C3}"/>
    <cellStyle name="swpHead01R 3 4" xfId="15565" xr:uid="{7766409B-80FB-4631-9981-A2EE97A348FF}"/>
    <cellStyle name="swpHead01R 3 4 2" xfId="18814" xr:uid="{339C5F24-20B5-49DC-B25A-ACC9EF89D833}"/>
    <cellStyle name="swpHead01R 3 4 3" xfId="18749" xr:uid="{85E7A197-CB75-49A1-8C34-7A97FF050D8D}"/>
    <cellStyle name="swpHead01R 3 4 4" xfId="28663" xr:uid="{9C9F6510-ECBD-4FE0-8A9E-98C982D2AD45}"/>
    <cellStyle name="swpHead01R 3 5" xfId="6432" xr:uid="{FCB7B311-3F01-42CC-9DB2-C9C53C4A612C}"/>
    <cellStyle name="swpHead01R 3 6" xfId="18297" xr:uid="{FA9757C5-FDB2-4A0F-B703-B577F6D99AAA}"/>
    <cellStyle name="swpHead01R 3 7" xfId="18285" xr:uid="{AF6E2277-11A6-4EAC-94FE-BBC08349988E}"/>
    <cellStyle name="swpHead01R 3 8" xfId="19588" xr:uid="{9067C587-2803-45D8-A10F-6C2E23F4C227}"/>
    <cellStyle name="swpHead01R 4" xfId="10677" xr:uid="{8C8C1C82-F736-4391-A2D8-92C3EA17C8B7}"/>
    <cellStyle name="swpHead01R 4 2" xfId="18501" xr:uid="{6A04574C-831D-4708-A2A9-D6A4081E61CF}"/>
    <cellStyle name="swpHead01R 4 3" xfId="18433" xr:uid="{9FBB47F5-F0B3-45D7-98D3-D5C802E19569}"/>
    <cellStyle name="swpHead01R 4 4" xfId="23800" xr:uid="{A2A729BC-77BB-4DC8-9D5E-58C54F71C6AE}"/>
    <cellStyle name="swpHead01R 5" xfId="6051" xr:uid="{2870DFA7-7581-4F18-ACB5-D3919B16C3DD}"/>
    <cellStyle name="swpHead02" xfId="1560" xr:uid="{00000000-0005-0000-0000-0000E3150000}"/>
    <cellStyle name="swpHead02R" xfId="1561" xr:uid="{00000000-0005-0000-0000-0000E4150000}"/>
    <cellStyle name="swpHead03" xfId="1562" xr:uid="{00000000-0005-0000-0000-0000E5150000}"/>
    <cellStyle name="swpHead03R" xfId="1563" xr:uid="{00000000-0005-0000-0000-0000E6150000}"/>
    <cellStyle name="swpHeadBraL" xfId="1564" xr:uid="{00000000-0005-0000-0000-0000E7150000}"/>
    <cellStyle name="swpHeadBraL 2" xfId="1565" xr:uid="{00000000-0005-0000-0000-0000E8150000}"/>
    <cellStyle name="swpHeadBraM" xfId="1566" xr:uid="{00000000-0005-0000-0000-0000E9150000}"/>
    <cellStyle name="swpHeadBraM 2" xfId="1567" xr:uid="{00000000-0005-0000-0000-0000EA150000}"/>
    <cellStyle name="swpHeadBraR" xfId="1568" xr:uid="{00000000-0005-0000-0000-0000EB150000}"/>
    <cellStyle name="swpHeadBraR 2" xfId="1569" xr:uid="{00000000-0005-0000-0000-0000EC150000}"/>
    <cellStyle name="swpTag" xfId="1570" xr:uid="{00000000-0005-0000-0000-0000ED150000}"/>
    <cellStyle name="swpTotals" xfId="1571" xr:uid="{00000000-0005-0000-0000-0000EE150000}"/>
    <cellStyle name="swpTotals 2" xfId="2063" xr:uid="{00000000-0005-0000-0000-0000EF150000}"/>
    <cellStyle name="swpTotals 2 2" xfId="4336" xr:uid="{00000000-0005-0000-0000-0000F0150000}"/>
    <cellStyle name="swpTotals 2 2 2" xfId="13104" xr:uid="{3745964D-28D6-4C45-B88E-C76191582B1D}"/>
    <cellStyle name="swpTotals 2 2 2 2" xfId="18698" xr:uid="{DF505894-E3D6-4848-AF34-61D9CBD1D333}"/>
    <cellStyle name="swpTotals 2 2 2 3" xfId="18388" xr:uid="{C029429B-C94B-499F-B922-7DA15D41BA30}"/>
    <cellStyle name="swpTotals 2 2 2 4" xfId="26212" xr:uid="{5747B496-3C52-4DDA-BFD0-E59B19E4A795}"/>
    <cellStyle name="swpTotals 2 2 3" xfId="7763" xr:uid="{B591E0F8-A49F-4CB3-A6FE-A85538D833D8}"/>
    <cellStyle name="swpTotals 2 2 4" xfId="18364" xr:uid="{C299F80C-C4C6-4536-A48E-BC8BB787FB16}"/>
    <cellStyle name="swpTotals 2 2 5" xfId="18510" xr:uid="{653D0FD8-BC4B-4ED3-9547-5BDCADE3FD2E}"/>
    <cellStyle name="swpTotals 2 2 6" xfId="20915" xr:uid="{543B5568-9AF0-4E23-A5F8-CCBE2073401F}"/>
    <cellStyle name="swpTotals 2 3" xfId="2772" xr:uid="{00000000-0005-0000-0000-0000F1150000}"/>
    <cellStyle name="swpTotals 2 3 2" xfId="15352" xr:uid="{75F55937-0536-4A2E-B569-6035995332FA}"/>
    <cellStyle name="swpTotals 2 3 2 2" xfId="18793" xr:uid="{35A7CB0A-1B0F-41D3-B0DA-61DBF1D50F2A}"/>
    <cellStyle name="swpTotals 2 3 2 3" xfId="18657" xr:uid="{5B358AFC-EF48-486A-A6D9-E1E54FB84934}"/>
    <cellStyle name="swpTotals 2 3 2 4" xfId="28450" xr:uid="{4048C23F-0EC2-419B-AF19-13ACD7A97A3C}"/>
    <cellStyle name="swpTotals 2 3 3" xfId="11557" xr:uid="{E168E3AA-C5AB-4B53-AB36-F8C4FD3480A4}"/>
    <cellStyle name="swpTotals 2 3 4" xfId="18611" xr:uid="{F378E0C1-9DE3-4CA1-BC70-7F406FF72EA5}"/>
    <cellStyle name="swpTotals 2 3 5" xfId="18323" xr:uid="{D203ECCB-1C7F-4CC4-8920-6AA034EC1A6D}"/>
    <cellStyle name="swpTotals 2 3 6" xfId="24672" xr:uid="{E6BFB55E-BAEB-4D65-9471-F58DD2751F26}"/>
    <cellStyle name="swpTotals 2 4" xfId="10939" xr:uid="{E826DD45-1F0E-42AB-BB8A-E401891EB644}"/>
    <cellStyle name="swpTotals 2 4 2" xfId="18579" xr:uid="{C8A61FF1-1B5E-43F0-83F8-C3B7F533B30A}"/>
    <cellStyle name="swpTotals 2 4 3" xfId="18693" xr:uid="{5973A809-D9AE-4099-BDBA-E58E5B80F008}"/>
    <cellStyle name="swpTotals 2 4 4" xfId="24055" xr:uid="{F15D02F2-F95D-4E4E-AB28-87C3F75D7409}"/>
    <cellStyle name="swpTotals 2 5" xfId="18901" xr:uid="{CCFE2898-1C7E-454C-96EF-6803F613F26B}"/>
    <cellStyle name="swpTotals 3" xfId="2994" xr:uid="{00000000-0005-0000-0000-0000F2150000}"/>
    <cellStyle name="swpTotals 3 2" xfId="4547" xr:uid="{00000000-0005-0000-0000-0000F3150000}"/>
    <cellStyle name="swpTotals 3 2 2" xfId="13314" xr:uid="{BE480B56-59F4-40F2-B096-0CA6B3F219AD}"/>
    <cellStyle name="swpTotals 3 2 2 2" xfId="18712" xr:uid="{129BB2B3-5038-4990-91E6-8BB38C3F5983}"/>
    <cellStyle name="swpTotals 3 2 2 3" xfId="18398" xr:uid="{B7CBE38E-3479-4E51-90D9-C52632B522C5}"/>
    <cellStyle name="swpTotals 3 2 2 4" xfId="26422" xr:uid="{25D2BA69-47D4-45E1-9677-FB1B15001379}"/>
    <cellStyle name="swpTotals 3 2 3" xfId="17082" xr:uid="{24BBD7C0-DBAE-4AAF-B4FA-E37FCEE79DCC}"/>
    <cellStyle name="swpTotals 3 2 3 2" xfId="18870" xr:uid="{A6F66725-4B01-44DA-A8E0-C59E1DB88E51}"/>
    <cellStyle name="swpTotals 3 2 3 3" xfId="18615" xr:uid="{2C8E5958-6450-4C23-BEBF-E718B31CACC5}"/>
    <cellStyle name="swpTotals 3 2 3 4" xfId="30180" xr:uid="{0AAE28A5-AD90-496E-BFC6-C568FCA1856E}"/>
    <cellStyle name="swpTotals 3 2 4" xfId="7973" xr:uid="{0E771BB5-934C-47BF-B1A0-9B2FA03EC3D0}"/>
    <cellStyle name="swpTotals 3 2 5" xfId="18377" xr:uid="{4F47C68A-A137-4041-B4F7-F20ACF1A7236}"/>
    <cellStyle name="swpTotals 3 2 6" xfId="18337" xr:uid="{32D7EF45-F399-457C-904E-0CB28624EECA}"/>
    <cellStyle name="swpTotals 3 2 7" xfId="21124" xr:uid="{67C20F7D-69FD-48F4-B7CE-7745E387EFAB}"/>
    <cellStyle name="swpTotals 3 3" xfId="11774" xr:uid="{1B88FC8D-FADF-4DC0-B65C-340A13AEF728}"/>
    <cellStyle name="swpTotals 3 3 2" xfId="18628" xr:uid="{F4F13104-AF5D-4134-8174-4781FF54E9F8}"/>
    <cellStyle name="swpTotals 3 3 3" xfId="18389" xr:uid="{14318C12-51D8-4804-BDA5-573B3F49A204}"/>
    <cellStyle name="swpTotals 3 3 4" xfId="24882" xr:uid="{FC480DD3-E391-4F80-9F59-463D81315A54}"/>
    <cellStyle name="swpTotals 3 4" xfId="15566" xr:uid="{16921D62-78B6-461F-9277-464427616211}"/>
    <cellStyle name="swpTotals 3 4 2" xfId="18815" xr:uid="{09299C45-94BC-4EFF-AF1A-80FD699446EE}"/>
    <cellStyle name="swpTotals 3 4 3" xfId="18410" xr:uid="{D9CEDCA6-F80A-4988-A6F7-147E0B277991}"/>
    <cellStyle name="swpTotals 3 4 4" xfId="28664" xr:uid="{9C1ADE76-BFA4-42E4-A2FE-7BFD13550304}"/>
    <cellStyle name="swpTotals 3 5" xfId="6433" xr:uid="{7A1721DB-9BD3-4633-B867-B267F891EC3F}"/>
    <cellStyle name="swpTotals 3 6" xfId="18298" xr:uid="{2D759133-6E64-41BE-814B-5D3F8FAC92B5}"/>
    <cellStyle name="swpTotals 3 7" xfId="18766" xr:uid="{A9BF66BA-EDA7-4076-9C96-B3FE218F5950}"/>
    <cellStyle name="swpTotals 3 8" xfId="19589" xr:uid="{8F45F8AE-A208-4DA9-A54C-8F9B4A9959E8}"/>
    <cellStyle name="swpTotals 4" xfId="10678" xr:uid="{D14859E6-4DA8-4484-BE74-6D8481F27067}"/>
    <cellStyle name="swpTotals 4 2" xfId="18502" xr:uid="{8358A98D-4D6A-498C-95AD-68B4FA4BE811}"/>
    <cellStyle name="swpTotals 4 3" xfId="18914" xr:uid="{404565B6-53CF-4ACC-83E2-DC659AF5D025}"/>
    <cellStyle name="swpTotals 4 4" xfId="23801" xr:uid="{01A6ED52-C012-41DF-86E7-F4B0687293D7}"/>
    <cellStyle name="swpTotals 5" xfId="6052" xr:uid="{0D4F8890-3F94-478D-94EF-99965471226E}"/>
    <cellStyle name="swpTotalsNo" xfId="1572" xr:uid="{00000000-0005-0000-0000-0000F4150000}"/>
    <cellStyle name="swpTotalsNo 2" xfId="2064" xr:uid="{00000000-0005-0000-0000-0000F5150000}"/>
    <cellStyle name="swpTotalsNo 2 2" xfId="10940" xr:uid="{DF7503D4-FB19-4167-B24B-E3DA1062DAC1}"/>
    <cellStyle name="swpTotalsNo 2 3" xfId="18580" xr:uid="{1A3B40DC-5538-40EA-BCA7-C38CAA372248}"/>
    <cellStyle name="swpTotalsNo 2 4" xfId="18360" xr:uid="{897ECA45-9E5F-448B-90D4-85DBF3117FF1}"/>
    <cellStyle name="swpTotalsNo 2 5" xfId="24056" xr:uid="{88880411-3081-40A0-B0B3-3B1DB400ACAB}"/>
    <cellStyle name="swpTotalsNo 3" xfId="6053" xr:uid="{B94448EA-C7B3-4778-A7F9-96885D9EDA44}"/>
    <cellStyle name="swpTotalsNo 4" xfId="18267" xr:uid="{F0B83C44-4E84-4AC4-9E46-312EB5C1DBBC}"/>
    <cellStyle name="swpTotalsNo 5" xfId="19226" xr:uid="{1239E46F-C911-4BBB-85BB-AFDA9D179CD8}"/>
    <cellStyle name="swpTotalsTotal" xfId="1573" xr:uid="{00000000-0005-0000-0000-0000F6150000}"/>
    <cellStyle name="swpTotalsTotal 2" xfId="10679" xr:uid="{FC14CD95-0262-4E49-BEF5-F6B2C88076B7}"/>
    <cellStyle name="swpTotalsTotal 2 2" xfId="18503" xr:uid="{4297D51C-F074-4CB2-85BF-D59826D623AB}"/>
    <cellStyle name="swpTotalsTotal 2 3" xfId="18758" xr:uid="{BDCBB187-A0A4-4393-B51D-C49D448C0B9D}"/>
    <cellStyle name="swpTotalsTotal 2 4" xfId="23802" xr:uid="{042FA2DD-67C2-4534-A7B0-D6B35F45A6EF}"/>
    <cellStyle name="swpTotalsTotal 3" xfId="6054" xr:uid="{8FEDE702-57BA-4AB8-91FE-8F40E81E1A48}"/>
    <cellStyle name="Table Head" xfId="1574" xr:uid="{00000000-0005-0000-0000-0000F7150000}"/>
    <cellStyle name="Table Head Aligned" xfId="1575" xr:uid="{00000000-0005-0000-0000-0000F8150000}"/>
    <cellStyle name="Table Head Aligned 2" xfId="10680" xr:uid="{D10CEC12-51D5-4CE1-930C-2CD108400F39}"/>
    <cellStyle name="Table Head Aligned 2 2" xfId="18504" xr:uid="{F850635E-EC86-408C-B98C-2A27CBF03EFE}"/>
    <cellStyle name="Table Head Aligned 2 3" xfId="18425" xr:uid="{131323BB-ABEE-4197-95B7-50AA8A2B9015}"/>
    <cellStyle name="Table Head Aligned 2 4" xfId="23803" xr:uid="{6DDAB053-D5F1-4F2D-B102-7BE72AF83768}"/>
    <cellStyle name="Table Head Aligned 3" xfId="6055" xr:uid="{EA45CD34-EF72-4D51-A592-5FCA244F8D31}"/>
    <cellStyle name="Table Head Blue" xfId="1576" xr:uid="{00000000-0005-0000-0000-0000F9150000}"/>
    <cellStyle name="Table Head Green" xfId="1577" xr:uid="{00000000-0005-0000-0000-0000FA150000}"/>
    <cellStyle name="Table Head Green 2" xfId="10681" xr:uid="{36A5F31C-11D8-4858-8106-AFD0B5C8074E}"/>
    <cellStyle name="Table Head Green 2 2" xfId="18505" xr:uid="{A6D5F6BB-DCB1-4154-BF2F-743D426910FC}"/>
    <cellStyle name="Table Head Green 2 3" xfId="18801" xr:uid="{7F9C8923-DC4E-4810-A0EB-BA20F702D3C1}"/>
    <cellStyle name="Table Head Green 2 4" xfId="23804" xr:uid="{87EF4E41-FAC1-4A46-83D1-7C41888862D1}"/>
    <cellStyle name="Table Head Green 3" xfId="6056" xr:uid="{B3277F85-A9FA-49FB-A144-774751F7F1EA}"/>
    <cellStyle name="Table Head_AU 2411 2010" xfId="1578" xr:uid="{00000000-0005-0000-0000-0000FB150000}"/>
    <cellStyle name="Table Title" xfId="1579" xr:uid="{00000000-0005-0000-0000-0000FC150000}"/>
    <cellStyle name="Table Units" xfId="1580" xr:uid="{00000000-0005-0000-0000-0000FD150000}"/>
    <cellStyle name="TableHead" xfId="1581" xr:uid="{00000000-0005-0000-0000-0000FE150000}"/>
    <cellStyle name="TableHead 2" xfId="1582" xr:uid="{00000000-0005-0000-0000-0000FF150000}"/>
    <cellStyle name="TableHead 2 2" xfId="2066" xr:uid="{00000000-0005-0000-0000-000000160000}"/>
    <cellStyle name="TableHead 2 2 2" xfId="2774" xr:uid="{00000000-0005-0000-0000-000001160000}"/>
    <cellStyle name="TableHead 2 2 2 2" xfId="15354" xr:uid="{4B36A333-86F2-4983-83EA-96B480FBAFF5}"/>
    <cellStyle name="TableHead 2 2 2 2 2" xfId="18795" xr:uid="{0F015C31-3DD7-4EA0-B37A-F947CF27C51C}"/>
    <cellStyle name="TableHead 2 2 2 2 3" xfId="18744" xr:uid="{D3A84912-755F-416F-B641-1533AEFE6459}"/>
    <cellStyle name="TableHead 2 2 2 2 4" xfId="28452" xr:uid="{40705B28-03AF-4B82-9FCC-61E5AF1E2BBA}"/>
    <cellStyle name="TableHead 2 2 2 3" xfId="18649" xr:uid="{2328FDD8-6777-4F93-9AAC-56B1A48EEB1E}"/>
    <cellStyle name="TableHead 2 2 3" xfId="10942" xr:uid="{3B774AE6-3F07-457B-8D2A-ADDCF42B0690}"/>
    <cellStyle name="TableHead 2 2 3 2" xfId="18582" xr:uid="{6E86ACA1-E87B-42A6-823C-B4E0B2349098}"/>
    <cellStyle name="TableHead 2 2 3 3" xfId="18660" xr:uid="{7A6968D1-D64D-4F07-A4BD-0EB4218269B1}"/>
    <cellStyle name="TableHead 2 2 3 4" xfId="24058" xr:uid="{7BA7DBB0-6E8A-4ECF-A03B-A95BFB7C15B4}"/>
    <cellStyle name="TableHead 2 2 4" xfId="18406" xr:uid="{E86AED55-360B-4421-B115-AE543AE2C20E}"/>
    <cellStyle name="TableHead 2 3" xfId="2996" xr:uid="{00000000-0005-0000-0000-000002160000}"/>
    <cellStyle name="TableHead 2 3 2" xfId="4549" xr:uid="{00000000-0005-0000-0000-000003160000}"/>
    <cellStyle name="TableHead 2 3 2 2" xfId="13316" xr:uid="{8177517F-D782-43EF-BC16-DE33106C801E}"/>
    <cellStyle name="TableHead 2 3 2 2 2" xfId="18714" xr:uid="{8AE45DF8-E396-43D7-8326-B91D97D3AC97}"/>
    <cellStyle name="TableHead 2 3 2 2 3" xfId="18827" xr:uid="{9900B374-CE14-453E-BB6D-68D0F72405F7}"/>
    <cellStyle name="TableHead 2 3 2 2 4" xfId="26424" xr:uid="{735BAD6E-25AA-45E0-8586-C32630DB7BBF}"/>
    <cellStyle name="TableHead 2 3 2 3" xfId="17084" xr:uid="{00DFDCE2-C2E9-44CB-A8F0-D8DC685E4D70}"/>
    <cellStyle name="TableHead 2 3 2 3 2" xfId="18872" xr:uid="{F79C17AD-9AA0-4BCC-9389-75981AC46984}"/>
    <cellStyle name="TableHead 2 3 2 3 3" xfId="18700" xr:uid="{95983FBD-95E1-4132-B317-336BE013958E}"/>
    <cellStyle name="TableHead 2 3 2 3 4" xfId="30182" xr:uid="{1B95EDAA-4D97-4C42-A8F3-DD2DC4D7BBC5}"/>
    <cellStyle name="TableHead 2 3 2 4" xfId="7975" xr:uid="{B084B544-078B-4604-AE95-56DB93FB64E0}"/>
    <cellStyle name="TableHead 2 3 2 5" xfId="18379" xr:uid="{D3CBB308-9936-4FC0-975D-372F1A064F13}"/>
    <cellStyle name="TableHead 2 3 2 6" xfId="18653" xr:uid="{91EA678E-BD59-4594-9741-095DAF972317}"/>
    <cellStyle name="TableHead 2 3 2 7" xfId="21126" xr:uid="{36C22829-0B22-4C85-A00A-C660000354D8}"/>
    <cellStyle name="TableHead 2 3 3" xfId="11776" xr:uid="{07082E38-58FB-4A0A-8BF1-64A92468D237}"/>
    <cellStyle name="TableHead 2 3 3 2" xfId="18630" xr:uid="{CC2784B2-46D6-4503-B5F2-737C0FCF181C}"/>
    <cellStyle name="TableHead 2 3 3 3" xfId="18775" xr:uid="{8AA360A3-CF4F-45BB-B276-4AD340992BF1}"/>
    <cellStyle name="TableHead 2 3 3 4" xfId="24884" xr:uid="{63D1D282-DE2E-4EF4-AB28-09CF8274B29F}"/>
    <cellStyle name="TableHead 2 3 4" xfId="15568" xr:uid="{0A6E5904-7922-42C3-A5EF-24AC28FBA354}"/>
    <cellStyle name="TableHead 2 3 4 2" xfId="18817" xr:uid="{64D1EAEE-AF78-43EE-AD19-DADCE5AE456A}"/>
    <cellStyle name="TableHead 2 3 4 3" xfId="18838" xr:uid="{6AD85362-5B41-463E-BC62-0C362BA3EDA6}"/>
    <cellStyle name="TableHead 2 3 4 4" xfId="28666" xr:uid="{39A91041-65C6-4988-BFEF-157D3A0BAF05}"/>
    <cellStyle name="TableHead 2 3 5" xfId="6435" xr:uid="{61F0BFEA-E1DB-4D8F-9096-FDA6876E3AFB}"/>
    <cellStyle name="TableHead 2 3 6" xfId="18300" xr:uid="{FF240C2E-A20C-4C3D-90F7-31D92CE36764}"/>
    <cellStyle name="TableHead 2 3 7" xfId="18451" xr:uid="{D5F9CA51-4B64-419B-B8C7-B6D53713BF6C}"/>
    <cellStyle name="TableHead 2 3 8" xfId="19591" xr:uid="{B19B7C2C-F4D4-47C5-8E80-F6FDB60483ED}"/>
    <cellStyle name="TableHead 3" xfId="2065" xr:uid="{00000000-0005-0000-0000-000004160000}"/>
    <cellStyle name="TableHead 3 2" xfId="2773" xr:uid="{00000000-0005-0000-0000-000005160000}"/>
    <cellStyle name="TableHead 3 2 2" xfId="15353" xr:uid="{B0D07431-B298-464E-9321-C32F8D7E1AD3}"/>
    <cellStyle name="TableHead 3 2 2 2" xfId="18794" xr:uid="{FFFCC26E-5751-45B0-A01D-81A106D43427}"/>
    <cellStyle name="TableHead 3 2 2 3" xfId="18900" xr:uid="{17FB5B21-89FD-4442-9869-2C01DA841AD5}"/>
    <cellStyle name="TableHead 3 2 2 4" xfId="28451" xr:uid="{06ED0C20-E2F3-409E-BD7D-49469379C81E}"/>
    <cellStyle name="TableHead 3 2 3" xfId="18833" xr:uid="{4F80A667-8FF1-41BD-9AB3-EE361D5DA368}"/>
    <cellStyle name="TableHead 3 3" xfId="10941" xr:uid="{F81A1967-9B2B-4BD4-B7E3-9E2735BCB521}"/>
    <cellStyle name="TableHead 3 3 2" xfId="18581" xr:uid="{62B0B630-623A-474F-8BDD-C965D122C0FA}"/>
    <cellStyle name="TableHead 3 3 3" xfId="18846" xr:uid="{1E716CA1-85FA-4761-B3FC-915B1F792E09}"/>
    <cellStyle name="TableHead 3 3 4" xfId="24057" xr:uid="{4EC5CF10-366E-4899-A824-553B41BC1600}"/>
    <cellStyle name="TableHead 3 4" xfId="18745" xr:uid="{D39EAE82-4DBC-4A36-9187-7C62D8CE8DD6}"/>
    <cellStyle name="TableHead 4" xfId="2995" xr:uid="{00000000-0005-0000-0000-000006160000}"/>
    <cellStyle name="TableHead 4 2" xfId="4548" xr:uid="{00000000-0005-0000-0000-000007160000}"/>
    <cellStyle name="TableHead 4 2 2" xfId="13315" xr:uid="{ADD7C4F6-A372-48E3-AAD6-BAAFAD655657}"/>
    <cellStyle name="TableHead 4 2 2 2" xfId="18713" xr:uid="{E65C8FB6-25FC-4EB3-87C1-40420823F4D6}"/>
    <cellStyle name="TableHead 4 2 2 3" xfId="18317" xr:uid="{5CF4DFD0-830B-4B45-8465-2D5AFC67FFF1}"/>
    <cellStyle name="TableHead 4 2 2 4" xfId="26423" xr:uid="{74306222-F292-41B3-83B7-12366C7BBF96}"/>
    <cellStyle name="TableHead 4 2 3" xfId="17083" xr:uid="{F936C65A-C8EA-4203-A8B1-D0A6194BB9AA}"/>
    <cellStyle name="TableHead 4 2 3 2" xfId="18871" xr:uid="{C97CDC21-19BB-4618-84B7-DE21161991FE}"/>
    <cellStyle name="TableHead 4 2 3 3" xfId="18857" xr:uid="{E09501A5-D963-4894-A1AF-BB75F8FF0AA9}"/>
    <cellStyle name="TableHead 4 2 3 4" xfId="30181" xr:uid="{1F0F0347-6297-4A96-B161-1B23F8275E45}"/>
    <cellStyle name="TableHead 4 2 4" xfId="7974" xr:uid="{4B4DDEB7-06FE-4540-B58A-BC4D07EE9020}"/>
    <cellStyle name="TableHead 4 2 5" xfId="18378" xr:uid="{FAF6DE8A-71C4-4780-9774-8F0EDD78CE50}"/>
    <cellStyle name="TableHead 4 2 6" xfId="18840" xr:uid="{260069A5-15F2-4EFB-B1FB-777F84C7AA40}"/>
    <cellStyle name="TableHead 4 2 7" xfId="21125" xr:uid="{F49F1B92-ACE0-4939-9A6B-6B7287731AFC}"/>
    <cellStyle name="TableHead 4 3" xfId="11775" xr:uid="{3D11DDAC-B390-4867-956D-AD89D4457F87}"/>
    <cellStyle name="TableHead 4 3 2" xfId="18629" xr:uid="{78766F53-5290-4CDD-82DE-E02B36633005}"/>
    <cellStyle name="TableHead 4 3 3" xfId="18309" xr:uid="{BCE2F7BC-164B-4E02-B80F-8F20FF054AAC}"/>
    <cellStyle name="TableHead 4 3 4" xfId="24883" xr:uid="{B32CA9E7-B5DF-4E56-8CD0-EA276C07497E}"/>
    <cellStyle name="TableHead 4 4" xfId="15567" xr:uid="{EFCFED7D-7DD2-4A1B-90A4-148B2A7A7B43}"/>
    <cellStyle name="TableHead 4 4 2" xfId="18816" xr:uid="{5408A129-96FC-4647-8D2F-C951E7D103D4}"/>
    <cellStyle name="TableHead 4 4 3" xfId="18328" xr:uid="{CDA8E601-D6B1-4B07-B5E7-455FAC891623}"/>
    <cellStyle name="TableHead 4 4 4" xfId="28665" xr:uid="{4D903AF1-3646-417F-813F-496F2542803D}"/>
    <cellStyle name="TableHead 4 5" xfId="6434" xr:uid="{FD2CD169-FD17-44A6-8273-2854748E2B49}"/>
    <cellStyle name="TableHead 4 6" xfId="18299" xr:uid="{2E17D80F-1688-4D78-BA9B-96D8862E2E23}"/>
    <cellStyle name="TableHead 4 7" xfId="18511" xr:uid="{DD6798C2-C7BE-4466-8215-86305015FE15}"/>
    <cellStyle name="TableHead 4 8" xfId="19590" xr:uid="{9FD1BB10-6F50-43E8-966E-3E4BAC919147}"/>
    <cellStyle name="Testo avviso" xfId="55" xr:uid="{00000000-0005-0000-0000-000008160000}"/>
    <cellStyle name="Testo avviso 2" xfId="1583" xr:uid="{00000000-0005-0000-0000-000009160000}"/>
    <cellStyle name="Testo descrittivo 2" xfId="1584" xr:uid="{00000000-0005-0000-0000-00000A160000}"/>
    <cellStyle name="Text" xfId="1585" xr:uid="{00000000-0005-0000-0000-00000B160000}"/>
    <cellStyle name="Texto de advertencia" xfId="1689" xr:uid="{00000000-0005-0000-0000-00000C160000}"/>
    <cellStyle name="Texto explicativo" xfId="1690" xr:uid="{00000000-0005-0000-0000-00000D160000}"/>
    <cellStyle name="Tit_tabella" xfId="1586" xr:uid="{00000000-0005-0000-0000-00000E160000}"/>
    <cellStyle name="Title" xfId="42" builtinId="15" customBuiltin="1"/>
    <cellStyle name="Title 2" xfId="1750" xr:uid="{00000000-0005-0000-0000-000010160000}"/>
    <cellStyle name="Title 3" xfId="1587" xr:uid="{00000000-0005-0000-0000-000011160000}"/>
    <cellStyle name="TITOLETTO" xfId="1588" xr:uid="{00000000-0005-0000-0000-000012160000}"/>
    <cellStyle name="Titoli 1" xfId="1589" xr:uid="{00000000-0005-0000-0000-000013160000}"/>
    <cellStyle name="Titoli 2" xfId="1590" xr:uid="{00000000-0005-0000-0000-000014160000}"/>
    <cellStyle name="Titoli in corsivo" xfId="1591" xr:uid="{00000000-0005-0000-0000-000015160000}"/>
    <cellStyle name="Titolo 1 2" xfId="1592" xr:uid="{00000000-0005-0000-0000-000016160000}"/>
    <cellStyle name="Titolo 2 2" xfId="1593" xr:uid="{00000000-0005-0000-0000-000017160000}"/>
    <cellStyle name="Titolo 3 2" xfId="1594" xr:uid="{00000000-0005-0000-0000-000018160000}"/>
    <cellStyle name="Titolo 4 2" xfId="1595" xr:uid="{00000000-0005-0000-0000-000019160000}"/>
    <cellStyle name="Titolo 5" xfId="1596" xr:uid="{00000000-0005-0000-0000-00001A160000}"/>
    <cellStyle name="Titre" xfId="1597" xr:uid="{00000000-0005-0000-0000-00001B160000}"/>
    <cellStyle name="Titre 2" xfId="2067" xr:uid="{00000000-0005-0000-0000-00001C160000}"/>
    <cellStyle name="Titre 2 2" xfId="10943" xr:uid="{5B98F7DC-B782-46AE-9B3D-C9C2EC10BC2F}"/>
    <cellStyle name="Titre 2 3" xfId="18583" xr:uid="{1D6AB5FE-B350-47B8-AAD5-F71381088160}"/>
    <cellStyle name="Titre 2 4" xfId="18903" xr:uid="{3C5CC0C5-C91C-43B2-A5B8-71A53E3863DE}"/>
    <cellStyle name="Titre 2 5" xfId="24059" xr:uid="{B0BA0D68-4AD9-4EE1-A4B2-E6277F16C452}"/>
    <cellStyle name="Titre 3" xfId="6057" xr:uid="{7F1D3A81-BAD8-4857-9E74-BE5DCD7B87D7}"/>
    <cellStyle name="Titre 4" xfId="18268" xr:uid="{75E918DE-A93B-48DF-B49B-A55E0A3003B3}"/>
    <cellStyle name="Titre 5" xfId="19227" xr:uid="{9F6E6B24-3C7B-456B-9615-87C1402495A0}"/>
    <cellStyle name="Título" xfId="1691" xr:uid="{00000000-0005-0000-0000-00001D160000}"/>
    <cellStyle name="Título 1" xfId="1692" xr:uid="{00000000-0005-0000-0000-00001E160000}"/>
    <cellStyle name="Título 2" xfId="1693" xr:uid="{00000000-0005-0000-0000-00001F160000}"/>
    <cellStyle name="Título 3" xfId="1694" xr:uid="{00000000-0005-0000-0000-000020160000}"/>
    <cellStyle name="Total" xfId="57" builtinId="25" customBuiltin="1"/>
    <cellStyle name="Total 2" xfId="1751" xr:uid="{00000000-0005-0000-0000-000022160000}"/>
    <cellStyle name="Total 3" xfId="1598" xr:uid="{00000000-0005-0000-0000-000023160000}"/>
    <cellStyle name="Totale 2" xfId="1599" xr:uid="{00000000-0005-0000-0000-000024160000}"/>
    <cellStyle name="Totale 2 2" xfId="2068" xr:uid="{00000000-0005-0000-0000-000025160000}"/>
    <cellStyle name="Totale 2 2 2" xfId="10944" xr:uid="{C6323387-EC2C-47B3-BFF3-ADE0620F0CF0}"/>
    <cellStyle name="Totale 2 2 3" xfId="18584" xr:uid="{F50F1759-E5EC-480A-BC8D-885003735772}"/>
    <cellStyle name="Totale 2 2 4" xfId="18747" xr:uid="{9389A1A8-BDC0-4EFE-BD12-522F2E7AC5E5}"/>
    <cellStyle name="Totale 2 2 5" xfId="24060" xr:uid="{94EB3869-EDB2-430E-AA56-DA58F5F9755C}"/>
    <cellStyle name="Totale 2 3" xfId="10682" xr:uid="{4FEB1D15-D77B-4D35-B850-9CC2FB06A6D8}"/>
    <cellStyle name="Totale 2 3 2" xfId="18506" xr:uid="{E916CB01-60AA-4FC5-BEB5-DEC20C3E11EA}"/>
    <cellStyle name="Totale 2 3 3" xfId="18614" xr:uid="{3041AEBC-03C2-4095-AAE1-AE44B8EACAA9}"/>
    <cellStyle name="Totale 2 3 4" xfId="23805" xr:uid="{1F2954A9-3B73-451C-BF10-B35B27498FA1}"/>
    <cellStyle name="Totale 2 4" xfId="6058" xr:uid="{6C2C5E9B-60FF-4CED-9AFB-7635287872F4}"/>
    <cellStyle name="Totale 2 5" xfId="18269" xr:uid="{FD526367-A80B-4C31-BD49-02BA701B2B57}"/>
    <cellStyle name="Totale 2 6" xfId="19228" xr:uid="{DE8EF8B8-B49D-4303-A29F-46FD52BDDC3E}"/>
    <cellStyle name="Totale centrale" xfId="1600" xr:uid="{00000000-0005-0000-0000-000026160000}"/>
    <cellStyle name="Totale centrale 2" xfId="1601" xr:uid="{00000000-0005-0000-0000-000027160000}"/>
    <cellStyle name="Totale centrale 2 2" xfId="2070" xr:uid="{00000000-0005-0000-0000-000028160000}"/>
    <cellStyle name="Totale centrale 2 2 2" xfId="2776" xr:uid="{00000000-0005-0000-0000-000029160000}"/>
    <cellStyle name="Totale centrale 2 2 2 2" xfId="15356" xr:uid="{9721C92A-1738-4812-AF0B-18E3401C279A}"/>
    <cellStyle name="Totale centrale 2 2 2 2 2" xfId="18797" xr:uid="{70A242C7-60DC-4A3A-83DB-86AC2987A045}"/>
    <cellStyle name="Totale centrale 2 2 2 2 3" xfId="18324" xr:uid="{BDB8CE38-270E-4CB2-B121-779ED52C7862}"/>
    <cellStyle name="Totale centrale 2 2 2 2 4" xfId="28454" xr:uid="{8E33F624-3E38-4140-85E0-DA97AF162096}"/>
    <cellStyle name="Totale centrale 2 2 2 3" xfId="18735" xr:uid="{3CBB4510-1FD8-41F6-A95F-AD79F5EFCDDB}"/>
    <cellStyle name="Totale centrale 2 2 3" xfId="10946" xr:uid="{1F7D9EFF-853F-4AB0-901B-8B4936353E99}"/>
    <cellStyle name="Totale centrale 2 2 3 2" xfId="18586" xr:uid="{4D65A452-55BA-484F-A39C-D96E6CB2D9F0}"/>
    <cellStyle name="Totale centrale 2 2 3 3" xfId="18327" xr:uid="{61DE1D2D-6605-4D70-BAED-275C0BAD9E19}"/>
    <cellStyle name="Totale centrale 2 2 3 4" xfId="24062" xr:uid="{5CC17F9C-FEF1-4BCB-B157-34D7921BC078}"/>
    <cellStyle name="Totale centrale 2 2 4" xfId="18835" xr:uid="{1B643377-AE42-41C9-92DF-1C23CAD24058}"/>
    <cellStyle name="Totale centrale 2 3" xfId="2998" xr:uid="{00000000-0005-0000-0000-00002A160000}"/>
    <cellStyle name="Totale centrale 2 3 2" xfId="4551" xr:uid="{00000000-0005-0000-0000-00002B160000}"/>
    <cellStyle name="Totale centrale 2 3 2 2" xfId="13318" xr:uid="{E1CE7245-7ACD-4B36-8580-2D95DBDD46FD}"/>
    <cellStyle name="Totale centrale 2 3 2 2 2" xfId="18716" xr:uid="{BA0D8D3D-0E7C-4818-BB66-73926146AD26}"/>
    <cellStyle name="Totale centrale 2 3 2 2 3" xfId="18886" xr:uid="{81ED3B19-DCC8-42CF-86C7-42437C7658D7}"/>
    <cellStyle name="Totale centrale 2 3 2 2 4" xfId="26426" xr:uid="{250C6FCA-8928-43B2-950D-70085302E8E7}"/>
    <cellStyle name="Totale centrale 2 3 2 3" xfId="17086" xr:uid="{579DE765-CEA6-4F1F-80D3-0EDB8F20D755}"/>
    <cellStyle name="Totale centrale 2 3 2 3 2" xfId="18874" xr:uid="{FDDB56F8-ABED-48FB-92D7-3C67A27CDBF2}"/>
    <cellStyle name="Totale centrale 2 3 2 3 3" xfId="18286" xr:uid="{9A27AEA9-C92C-4997-9BEA-3E0BE51259F4}"/>
    <cellStyle name="Totale centrale 2 3 2 3 4" xfId="30184" xr:uid="{05536D09-E8C7-4600-AF4B-1123BB733E92}"/>
    <cellStyle name="Totale centrale 2 3 2 4" xfId="7977" xr:uid="{84380C61-BCD6-4DE1-A2B1-278C335234F1}"/>
    <cellStyle name="Totale centrale 2 3 2 5" xfId="18381" xr:uid="{6E87BC88-0D68-47DE-BD30-B68162C7B70B}"/>
    <cellStyle name="Totale centrale 2 3 2 6" xfId="18742" xr:uid="{53544125-D3B8-4F93-BED3-37333A748B27}"/>
    <cellStyle name="Totale centrale 2 3 2 7" xfId="21128" xr:uid="{C57A670D-685E-4EC9-8864-429A408E76A7}"/>
    <cellStyle name="Totale centrale 2 3 3" xfId="11778" xr:uid="{83FE3EA4-5A49-438B-B26C-6392BC96318E}"/>
    <cellStyle name="Totale centrale 2 3 3 2" xfId="18632" xr:uid="{CEF2A085-7207-4232-B51D-7ABB827AD178}"/>
    <cellStyle name="Totale centrale 2 3 3 3" xfId="18452" xr:uid="{B54D201B-04F3-42D8-87A6-DE4614DC24F7}"/>
    <cellStyle name="Totale centrale 2 3 3 4" xfId="24886" xr:uid="{F298AF01-7BB6-459D-A60D-E313B1708A4E}"/>
    <cellStyle name="Totale centrale 2 3 4" xfId="15570" xr:uid="{8EB02900-F5C5-4B46-9083-3452E079BBBA}"/>
    <cellStyle name="Totale centrale 2 3 4 2" xfId="18819" xr:uid="{3A31AD34-685A-4652-AC85-6FD6DF0ADA92}"/>
    <cellStyle name="Totale centrale 2 3 4 3" xfId="18896" xr:uid="{5646E0A5-39DE-4463-9D63-FB58F46B782B}"/>
    <cellStyle name="Totale centrale 2 3 4 4" xfId="28668" xr:uid="{0EDA7205-6A9F-414B-8A66-D12923EB8C0B}"/>
    <cellStyle name="Totale centrale 2 3 5" xfId="6437" xr:uid="{F0D17A26-D668-4A16-B093-1A9A81D44572}"/>
    <cellStyle name="Totale centrale 2 3 6" xfId="18302" xr:uid="{A486D2A1-4A1F-4E00-82B3-26107A6B0A63}"/>
    <cellStyle name="Totale centrale 2 3 7" xfId="18441" xr:uid="{C8C02479-97B2-4B65-B6D6-3CB451244925}"/>
    <cellStyle name="Totale centrale 2 3 8" xfId="19593" xr:uid="{727B1D2E-CA57-4FD4-AF82-C0BC58972902}"/>
    <cellStyle name="Totale centrale 3" xfId="2069" xr:uid="{00000000-0005-0000-0000-00002C160000}"/>
    <cellStyle name="Totale centrale 3 2" xfId="2775" xr:uid="{00000000-0005-0000-0000-00002D160000}"/>
    <cellStyle name="Totale centrale 3 2 2" xfId="15355" xr:uid="{8A94C06D-F70B-4085-A86F-151EF3262000}"/>
    <cellStyle name="Totale centrale 3 2 2 2" xfId="18796" xr:uid="{C693283D-E9AD-484B-A7B4-89F665724019}"/>
    <cellStyle name="Totale centrale 3 2 2 3" xfId="18405" xr:uid="{16D2A144-988B-4255-B474-3C942F505B4F}"/>
    <cellStyle name="Totale centrale 3 2 2 4" xfId="28453" xr:uid="{0154F6FF-1080-4BAF-880C-9452E05F4E76}"/>
    <cellStyle name="Totale centrale 3 2 3" xfId="18892" xr:uid="{18B06CB6-D92E-4065-8B6A-D2900E024977}"/>
    <cellStyle name="Totale centrale 3 3" xfId="10945" xr:uid="{F370DBFA-9B0D-42CD-8B43-ED823244B7BD}"/>
    <cellStyle name="Totale centrale 3 3 2" xfId="18585" xr:uid="{C8E0F9DB-7531-4C2C-A325-D6FCB4B95CFE}"/>
    <cellStyle name="Totale centrale 3 3 3" xfId="18408" xr:uid="{7B3DEE0E-EE90-4557-A413-547718493DEA}"/>
    <cellStyle name="Totale centrale 3 3 4" xfId="24061" xr:uid="{2D7E6049-5A07-4674-BADC-37B7C86A1F0E}"/>
    <cellStyle name="Totale centrale 3 4" xfId="18325" xr:uid="{C0B81581-7D1C-4F7E-BD40-E28F2D48881A}"/>
    <cellStyle name="Totale centrale 4" xfId="2997" xr:uid="{00000000-0005-0000-0000-00002E160000}"/>
    <cellStyle name="Totale centrale 4 2" xfId="4550" xr:uid="{00000000-0005-0000-0000-00002F160000}"/>
    <cellStyle name="Totale centrale 4 2 2" xfId="13317" xr:uid="{57354741-A82A-4239-9256-5207043D1034}"/>
    <cellStyle name="Totale centrale 4 2 2 2" xfId="18715" xr:uid="{5D1F2EAA-CA99-49E2-81A4-DDC19E015DB7}"/>
    <cellStyle name="Totale centrale 4 2 2 3" xfId="18640" xr:uid="{316FFE0E-16CB-44E7-9946-A58963BA6715}"/>
    <cellStyle name="Totale centrale 4 2 2 4" xfId="26425" xr:uid="{005DE5CE-3DED-47A8-972E-A5DC76A2F337}"/>
    <cellStyle name="Totale centrale 4 2 3" xfId="17085" xr:uid="{140DCEAB-DA83-4E40-A0AB-EA55165DD104}"/>
    <cellStyle name="Totale centrale 4 2 3 2" xfId="18873" xr:uid="{E618654A-C9F7-42BE-BA8C-709E671E608F}"/>
    <cellStyle name="Totale centrale 4 2 3 3" xfId="18366" xr:uid="{EA220DD4-5DE8-4155-A634-16C81C0B2A48}"/>
    <cellStyle name="Totale centrale 4 2 3 4" xfId="30183" xr:uid="{DA9CE76C-F29D-48E8-9DB5-E7DE77278930}"/>
    <cellStyle name="Totale centrale 4 2 4" xfId="7976" xr:uid="{93AD2FEA-C05C-42EE-808F-5F22B3DB8CA5}"/>
    <cellStyle name="Totale centrale 4 2 5" xfId="18380" xr:uid="{4A9FDC4D-A38E-4020-B1CF-69F9E6F245AD}"/>
    <cellStyle name="Totale centrale 4 2 6" xfId="18898" xr:uid="{4AA2DFFB-22B0-40B9-BB6D-72EB9CE6C38F}"/>
    <cellStyle name="Totale centrale 4 2 7" xfId="21127" xr:uid="{0CE78B79-6183-4BB9-9C5A-AD4A838B55C4}"/>
    <cellStyle name="Totale centrale 4 3" xfId="11777" xr:uid="{0E0965EC-85CD-471D-936B-5A39368D9506}"/>
    <cellStyle name="Totale centrale 4 3 2" xfId="18631" xr:uid="{F8242341-D60C-41B8-9DD4-85D2060CD0C2}"/>
    <cellStyle name="Totale centrale 4 3 3" xfId="18598" xr:uid="{AE45E8BE-18FE-4B1D-8561-ED710B13BE96}"/>
    <cellStyle name="Totale centrale 4 3 4" xfId="24885" xr:uid="{C96E0560-1AFB-4BBD-B258-EA5A7B636E12}"/>
    <cellStyle name="Totale centrale 4 4" xfId="15569" xr:uid="{4C2821AA-E114-420C-897F-FA2E6A2DF979}"/>
    <cellStyle name="Totale centrale 4 4 2" xfId="18818" xr:uid="{515A9886-D2DD-4695-8982-80B07911B890}"/>
    <cellStyle name="Totale centrale 4 4 3" xfId="18651" xr:uid="{B0D18A90-9B93-4895-A6B6-BD1164D3A664}"/>
    <cellStyle name="Totale centrale 4 4 4" xfId="28667" xr:uid="{5757E65B-ECE0-4D5C-9837-C7EEC29D3F3F}"/>
    <cellStyle name="Totale centrale 4 5" xfId="6436" xr:uid="{301EE9A6-7A13-40E9-9184-ED4AA323FB00}"/>
    <cellStyle name="Totale centrale 4 6" xfId="18301" xr:uid="{7180217A-1A7A-4C4D-A9F5-008B76A5B7C2}"/>
    <cellStyle name="Totale centrale 4 7" xfId="18445" xr:uid="{A353464E-03DE-48B1-A50F-1E6B89090912}"/>
    <cellStyle name="Totale centrale 4 8" xfId="19592" xr:uid="{B3F03D66-8AF6-43EB-AB6C-FB2B82670EB1}"/>
    <cellStyle name="Valore non valido 2" xfId="1602" xr:uid="{00000000-0005-0000-0000-000030160000}"/>
    <cellStyle name="Valore valido 2" xfId="1603" xr:uid="{00000000-0005-0000-0000-000031160000}"/>
    <cellStyle name="Valuta (0)" xfId="1695" xr:uid="{00000000-0005-0000-0000-000032160000}"/>
    <cellStyle name="Währung [0]_99_alone_dec" xfId="1604" xr:uid="{00000000-0005-0000-0000-000033160000}"/>
    <cellStyle name="Währung_99_alone_dec" xfId="1605" xr:uid="{00000000-0005-0000-0000-000034160000}"/>
    <cellStyle name="Warning Text 2" xfId="1607" xr:uid="{00000000-0005-0000-0000-000035160000}"/>
    <cellStyle name="Warning Text 2 2" xfId="1608" xr:uid="{00000000-0005-0000-0000-000036160000}"/>
    <cellStyle name="Warning Text 3" xfId="1609" xr:uid="{00000000-0005-0000-0000-000037160000}"/>
    <cellStyle name="Warning Text 4" xfId="1752" xr:uid="{00000000-0005-0000-0000-000038160000}"/>
    <cellStyle name="Warning Text 5" xfId="1606" xr:uid="{00000000-0005-0000-0000-000039160000}"/>
    <cellStyle name="WindowBackground" xfId="1610" xr:uid="{00000000-0005-0000-0000-00003A160000}"/>
    <cellStyle name="WindowBackground 2" xfId="1611" xr:uid="{00000000-0005-0000-0000-00003B160000}"/>
    <cellStyle name="WP" xfId="1612" xr:uid="{00000000-0005-0000-0000-00003C160000}"/>
    <cellStyle name="x Men" xfId="1613" xr:uid="{00000000-0005-0000-0000-00003D160000}"/>
    <cellStyle name="Yen" xfId="1614" xr:uid="{00000000-0005-0000-0000-00003E16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B65ED406-0983-4C47-97EA-B38A537A0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4" y="47625"/>
          <a:ext cx="1680210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54866</xdr:rowOff>
    </xdr:from>
    <xdr:to>
      <xdr:col>2</xdr:col>
      <xdr:colOff>807720</xdr:colOff>
      <xdr:row>0</xdr:row>
      <xdr:rowOff>451344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1B89F53B-0E12-44D8-99E9-0AD0497A7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54866"/>
          <a:ext cx="1441134" cy="3964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54866</xdr:rowOff>
    </xdr:from>
    <xdr:to>
      <xdr:col>2</xdr:col>
      <xdr:colOff>807720</xdr:colOff>
      <xdr:row>0</xdr:row>
      <xdr:rowOff>451344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734974BE-0E70-4D0C-9A12-3B8869D3F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54866"/>
          <a:ext cx="1491934" cy="3964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4D0C8359-B9CE-402E-8C1E-380A0BAD6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347662</xdr:colOff>
      <xdr:row>0</xdr:row>
      <xdr:rowOff>85725</xdr:rowOff>
    </xdr:from>
    <xdr:to>
      <xdr:col>2</xdr:col>
      <xdr:colOff>838201</xdr:colOff>
      <xdr:row>0</xdr:row>
      <xdr:rowOff>518134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AB5B3DBB-F450-41C2-A3F3-5086D518D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237" y="85725"/>
          <a:ext cx="1547814" cy="4324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7C22FEDD-5FFB-476C-926A-346B8B4DA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31750</xdr:rowOff>
    </xdr:from>
    <xdr:to>
      <xdr:col>2</xdr:col>
      <xdr:colOff>975359</xdr:colOff>
      <xdr:row>0</xdr:row>
      <xdr:rowOff>478014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04FE5476-53AB-4CD9-B8C3-A7AE323B4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31750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428625</xdr:colOff>
      <xdr:row>0</xdr:row>
      <xdr:rowOff>52388</xdr:rowOff>
    </xdr:from>
    <xdr:to>
      <xdr:col>2</xdr:col>
      <xdr:colOff>801574</xdr:colOff>
      <xdr:row>0</xdr:row>
      <xdr:rowOff>454202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DC0C7F95-3435-4111-9B1C-09BFA81CC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52388"/>
          <a:ext cx="1481024" cy="401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BC27DBA9-BBEE-47B1-A9C9-307CD4B57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35173D16-3DF8-4387-B7C8-E942EF89D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EBB05975-7810-4BCA-A86E-8FE61D5B7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E1E3231C-EB08-42DF-9A28-B238EBBF2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3FF095F9-0A37-4501-BA55-8D04A2BF9F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90D9199C-C1A7-4A24-98A6-DC110BB2D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9361" y="47625"/>
          <a:ext cx="1656398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54866</xdr:rowOff>
    </xdr:from>
    <xdr:to>
      <xdr:col>2</xdr:col>
      <xdr:colOff>807720</xdr:colOff>
      <xdr:row>0</xdr:row>
      <xdr:rowOff>451344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0B55AE13-2ADB-401C-A467-80A817321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9361" y="58041"/>
          <a:ext cx="1495109" cy="3901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0FB210F0-7BD6-4D30-95F1-D0EA457AB8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428625</xdr:colOff>
      <xdr:row>0</xdr:row>
      <xdr:rowOff>52388</xdr:rowOff>
    </xdr:from>
    <xdr:to>
      <xdr:col>2</xdr:col>
      <xdr:colOff>801574</xdr:colOff>
      <xdr:row>0</xdr:row>
      <xdr:rowOff>454202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617E7495-DF2E-4C16-9F3C-522EFA079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2388"/>
          <a:ext cx="1430224" cy="401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DA4AC80B-DF4F-444E-B23D-4BDCEDFDD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FB56621F-F8AE-4C55-9978-EFF00260BD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332BE950-EED0-40AC-B50B-5206EEF89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882CEF6D-D77A-45E4-837F-511243BA9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5F909D01-93B2-4AD7-A568-99942671A6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444D3-6665-4E61-A40A-33181097DFBB}">
  <dimension ref="A1:M39"/>
  <sheetViews>
    <sheetView topLeftCell="A16" workbookViewId="0">
      <selection activeCell="H32" sqref="H3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4" t="s">
        <v>19</v>
      </c>
      <c r="B1" s="124"/>
      <c r="C1" s="124"/>
      <c r="D1" s="124"/>
      <c r="E1" s="124"/>
      <c r="F1" s="124"/>
      <c r="G1" s="124"/>
      <c r="H1" s="124"/>
      <c r="I1" s="124"/>
    </row>
    <row r="2" spans="1:9" ht="13.5" customHeight="1">
      <c r="A2" s="125" t="s">
        <v>8</v>
      </c>
      <c r="B2" s="127" t="s">
        <v>2</v>
      </c>
      <c r="C2" s="128"/>
      <c r="D2" s="129" t="s">
        <v>13</v>
      </c>
      <c r="E2" s="131" t="s">
        <v>16</v>
      </c>
      <c r="F2" s="132"/>
      <c r="G2" s="133" t="s">
        <v>15</v>
      </c>
      <c r="H2" s="135" t="s">
        <v>14</v>
      </c>
      <c r="I2" s="136"/>
    </row>
    <row r="3" spans="1:9">
      <c r="A3" s="126"/>
      <c r="B3" s="3" t="s">
        <v>1</v>
      </c>
      <c r="C3" s="71" t="s">
        <v>12</v>
      </c>
      <c r="D3" s="130"/>
      <c r="E3" s="1" t="s">
        <v>1</v>
      </c>
      <c r="F3" s="73" t="s">
        <v>12</v>
      </c>
      <c r="G3" s="134"/>
      <c r="H3" s="8" t="s">
        <v>1</v>
      </c>
      <c r="I3" s="9" t="s">
        <v>12</v>
      </c>
    </row>
    <row r="4" spans="1:9">
      <c r="A4" s="21">
        <v>1</v>
      </c>
      <c r="B4" s="74">
        <v>880493.18799999997</v>
      </c>
      <c r="C4" s="42">
        <v>244581441</v>
      </c>
      <c r="D4" s="49" t="s">
        <v>13</v>
      </c>
      <c r="E4" s="10"/>
      <c r="F4" s="44"/>
      <c r="G4" s="45"/>
      <c r="H4" s="42">
        <v>3387876.057</v>
      </c>
      <c r="I4" s="75">
        <v>941076683</v>
      </c>
    </row>
    <row r="5" spans="1:9">
      <c r="A5" s="21">
        <v>2</v>
      </c>
      <c r="B5" s="10">
        <v>884000.473</v>
      </c>
      <c r="C5" s="44">
        <v>245555687</v>
      </c>
      <c r="D5" s="49" t="s">
        <v>13</v>
      </c>
      <c r="E5" s="10">
        <f>F5/1000*3.6</f>
        <v>3347568.0396000003</v>
      </c>
      <c r="F5" s="44">
        <v>929880011</v>
      </c>
      <c r="G5" s="2" t="s">
        <v>9</v>
      </c>
      <c r="H5" s="10">
        <v>3849143.068</v>
      </c>
      <c r="I5" s="32">
        <v>1069206408</v>
      </c>
    </row>
    <row r="6" spans="1:9">
      <c r="A6" s="14">
        <v>3</v>
      </c>
      <c r="B6" s="18">
        <v>980960.20600000001</v>
      </c>
      <c r="C6" s="44">
        <v>272488946</v>
      </c>
      <c r="D6" s="49" t="s">
        <v>13</v>
      </c>
      <c r="E6" s="10"/>
      <c r="F6" s="44"/>
      <c r="G6" s="2"/>
      <c r="H6" s="10">
        <v>2845540.02</v>
      </c>
      <c r="I6" s="32">
        <v>790427783</v>
      </c>
    </row>
    <row r="7" spans="1:9">
      <c r="A7" s="14">
        <v>4</v>
      </c>
      <c r="B7" s="10">
        <v>1000101.456</v>
      </c>
      <c r="C7" s="44">
        <v>277805960</v>
      </c>
      <c r="D7" s="49" t="s">
        <v>13</v>
      </c>
      <c r="E7" s="10"/>
      <c r="F7" s="44"/>
      <c r="G7" s="49"/>
      <c r="H7" s="10">
        <v>1831266.7450000001</v>
      </c>
      <c r="I7" s="32">
        <v>508685207</v>
      </c>
    </row>
    <row r="8" spans="1:9">
      <c r="A8" s="14">
        <v>5</v>
      </c>
      <c r="B8" s="10">
        <v>928041.37600000005</v>
      </c>
      <c r="C8" s="44">
        <v>257789271</v>
      </c>
      <c r="D8" s="49" t="s">
        <v>13</v>
      </c>
      <c r="E8" s="10">
        <f t="shared" ref="E8:E33" si="0">F8/1000*3.6</f>
        <v>3488160.3624</v>
      </c>
      <c r="F8" s="44">
        <v>968933434</v>
      </c>
      <c r="G8" s="2" t="s">
        <v>9</v>
      </c>
      <c r="H8" s="10">
        <v>2380593.301</v>
      </c>
      <c r="I8" s="32">
        <v>661275917</v>
      </c>
    </row>
    <row r="9" spans="1:9">
      <c r="A9" s="14">
        <v>6</v>
      </c>
      <c r="B9" s="10">
        <v>563626.45400000003</v>
      </c>
      <c r="C9" s="44">
        <v>156562904</v>
      </c>
      <c r="D9" s="49" t="s">
        <v>13</v>
      </c>
      <c r="E9" s="10"/>
      <c r="G9" s="2"/>
      <c r="H9" s="10">
        <v>3840374.2829999998</v>
      </c>
      <c r="I9" s="32">
        <v>1066770634</v>
      </c>
    </row>
    <row r="10" spans="1:9">
      <c r="A10" s="14">
        <v>7</v>
      </c>
      <c r="B10" s="10">
        <v>1018662.3540000001</v>
      </c>
      <c r="C10" s="44">
        <v>282961765</v>
      </c>
      <c r="D10" s="49" t="s">
        <v>13</v>
      </c>
      <c r="E10" s="10"/>
      <c r="F10" s="44"/>
      <c r="G10" s="43"/>
      <c r="H10" s="10">
        <v>2805251.327</v>
      </c>
      <c r="I10" s="32">
        <v>779236480</v>
      </c>
    </row>
    <row r="11" spans="1:9">
      <c r="A11" s="21">
        <v>8</v>
      </c>
      <c r="B11" s="10">
        <v>1019448.176</v>
      </c>
      <c r="C11" s="44">
        <v>283180049</v>
      </c>
      <c r="D11" s="49" t="s">
        <v>13</v>
      </c>
      <c r="E11" s="10"/>
      <c r="F11" s="44"/>
      <c r="G11" s="2"/>
      <c r="H11" s="10">
        <v>1770986.8130000001</v>
      </c>
      <c r="I11" s="32">
        <v>491940781</v>
      </c>
    </row>
    <row r="12" spans="1:9">
      <c r="A12" s="21">
        <v>9</v>
      </c>
      <c r="B12" s="10">
        <v>1019030.296</v>
      </c>
      <c r="C12" s="44">
        <v>283063971</v>
      </c>
      <c r="D12" s="49" t="s">
        <v>13</v>
      </c>
      <c r="E12" s="10">
        <f t="shared" si="0"/>
        <v>3371552.6040000003</v>
      </c>
      <c r="F12" s="44">
        <v>936542390</v>
      </c>
      <c r="G12" s="2" t="s">
        <v>9</v>
      </c>
      <c r="H12" s="10">
        <v>3745998.9240000001</v>
      </c>
      <c r="I12" s="32">
        <v>1040555257</v>
      </c>
    </row>
    <row r="13" spans="1:9">
      <c r="A13" s="14">
        <v>10</v>
      </c>
      <c r="B13" s="10">
        <v>1021278.5209999999</v>
      </c>
      <c r="C13" s="44">
        <v>283688478</v>
      </c>
      <c r="D13" s="49" t="s">
        <v>13</v>
      </c>
      <c r="E13" s="10"/>
      <c r="F13" s="44"/>
      <c r="G13" s="2"/>
      <c r="H13" s="10">
        <v>3095551.733</v>
      </c>
      <c r="I13" s="32">
        <v>859875481</v>
      </c>
    </row>
    <row r="14" spans="1:9">
      <c r="A14" s="14">
        <v>11</v>
      </c>
      <c r="B14" s="10">
        <v>1019977.927</v>
      </c>
      <c r="C14" s="44">
        <v>283327202</v>
      </c>
      <c r="D14" s="49" t="s">
        <v>13</v>
      </c>
      <c r="E14" s="10"/>
      <c r="F14" s="44"/>
      <c r="G14" s="2"/>
      <c r="H14" s="10">
        <v>2064108.148</v>
      </c>
      <c r="I14" s="32">
        <v>573363374</v>
      </c>
    </row>
    <row r="15" spans="1:9">
      <c r="A15" s="14">
        <v>12</v>
      </c>
      <c r="B15" s="10">
        <v>1019586.452</v>
      </c>
      <c r="C15" s="44">
        <v>283218459</v>
      </c>
      <c r="D15" s="49" t="s">
        <v>13</v>
      </c>
      <c r="E15" s="10">
        <f t="shared" si="0"/>
        <v>3353198.9112</v>
      </c>
      <c r="F15" s="44">
        <v>931444142</v>
      </c>
      <c r="G15" s="2" t="s">
        <v>9</v>
      </c>
      <c r="H15" s="10">
        <v>4322675.5329999998</v>
      </c>
      <c r="I15" s="32">
        <v>1200743204</v>
      </c>
    </row>
    <row r="16" spans="1:9">
      <c r="A16" s="14">
        <v>13</v>
      </c>
      <c r="B16" s="10">
        <v>1020331.253</v>
      </c>
      <c r="C16" s="44">
        <v>283425348</v>
      </c>
      <c r="D16" s="49" t="s">
        <v>13</v>
      </c>
      <c r="E16" s="10"/>
      <c r="G16" s="2"/>
      <c r="H16" s="10">
        <v>3383276.5720000002</v>
      </c>
      <c r="I16" s="32">
        <v>939799048</v>
      </c>
    </row>
    <row r="17" spans="1:13">
      <c r="A17" s="14">
        <v>14</v>
      </c>
      <c r="B17" s="10">
        <v>1019559.017</v>
      </c>
      <c r="C17" s="44">
        <v>283210838</v>
      </c>
      <c r="D17" s="49" t="s">
        <v>13</v>
      </c>
      <c r="E17" s="10"/>
      <c r="F17" s="44"/>
      <c r="G17" s="2"/>
      <c r="H17" s="10">
        <v>2352630.3360000001</v>
      </c>
      <c r="I17" s="32">
        <v>653508427</v>
      </c>
    </row>
    <row r="18" spans="1:13">
      <c r="A18" s="21">
        <v>15</v>
      </c>
      <c r="B18" s="10">
        <v>1021409.86</v>
      </c>
      <c r="C18" s="44">
        <v>283724961</v>
      </c>
      <c r="D18" s="49" t="s">
        <v>13</v>
      </c>
      <c r="E18" s="10"/>
      <c r="G18" s="2"/>
      <c r="H18" s="10">
        <v>1314441.209</v>
      </c>
      <c r="I18" s="32">
        <v>365122558</v>
      </c>
    </row>
    <row r="19" spans="1:13">
      <c r="A19" s="21">
        <v>16</v>
      </c>
      <c r="B19" s="10">
        <v>1017161.053</v>
      </c>
      <c r="C19" s="44">
        <v>282544737</v>
      </c>
      <c r="D19" s="49" t="s">
        <v>13</v>
      </c>
      <c r="E19" s="10">
        <f t="shared" si="0"/>
        <v>3351026.3651999999</v>
      </c>
      <c r="F19" s="44">
        <v>930840657</v>
      </c>
      <c r="G19" s="2" t="s">
        <v>9</v>
      </c>
      <c r="H19" s="10">
        <v>3189436.6570000001</v>
      </c>
      <c r="I19" s="32">
        <v>885954627</v>
      </c>
    </row>
    <row r="20" spans="1:13">
      <c r="A20" s="14">
        <v>17</v>
      </c>
      <c r="B20" s="10">
        <v>1020093.966</v>
      </c>
      <c r="C20" s="44">
        <v>283359435</v>
      </c>
      <c r="D20" s="49" t="s">
        <v>13</v>
      </c>
      <c r="E20" s="10"/>
      <c r="F20" s="44"/>
      <c r="G20" s="2"/>
      <c r="H20" s="10">
        <v>2631770.128</v>
      </c>
      <c r="I20" s="32">
        <v>731047258</v>
      </c>
    </row>
    <row r="21" spans="1:13">
      <c r="A21" s="14">
        <v>18</v>
      </c>
      <c r="B21" s="10">
        <v>1020690.965</v>
      </c>
      <c r="C21" s="44">
        <v>283525268</v>
      </c>
      <c r="D21" s="49" t="s">
        <v>13</v>
      </c>
      <c r="E21" s="10">
        <f t="shared" si="0"/>
        <v>3520976.6340000001</v>
      </c>
      <c r="F21" s="44">
        <v>978049065</v>
      </c>
      <c r="G21" s="2" t="s">
        <v>9</v>
      </c>
      <c r="H21" s="10">
        <v>5146849.0199999996</v>
      </c>
      <c r="I21" s="32">
        <v>1429680283</v>
      </c>
    </row>
    <row r="22" spans="1:13">
      <c r="A22" s="14">
        <v>19</v>
      </c>
      <c r="B22" s="10">
        <v>1021070.7290000001</v>
      </c>
      <c r="C22" s="44">
        <v>283630758</v>
      </c>
      <c r="D22" s="49" t="s">
        <v>13</v>
      </c>
      <c r="E22" s="10"/>
      <c r="G22" s="2"/>
      <c r="H22" s="10">
        <v>4113933.6239999998</v>
      </c>
      <c r="I22" s="32">
        <v>1142759340</v>
      </c>
    </row>
    <row r="23" spans="1:13">
      <c r="A23" s="14">
        <v>20</v>
      </c>
      <c r="B23" s="10">
        <v>1021365.004</v>
      </c>
      <c r="C23" s="44">
        <v>283712501</v>
      </c>
      <c r="D23" s="49" t="s">
        <v>13</v>
      </c>
      <c r="E23" s="10"/>
      <c r="F23" s="44"/>
      <c r="G23" s="2"/>
      <c r="H23" s="10">
        <v>3078136.1090000002</v>
      </c>
      <c r="I23" s="32">
        <v>855037808</v>
      </c>
    </row>
    <row r="24" spans="1:13">
      <c r="A24" s="14">
        <v>21</v>
      </c>
      <c r="B24" s="10">
        <v>1021178.362</v>
      </c>
      <c r="C24" s="44">
        <v>283660656</v>
      </c>
      <c r="D24" s="49" t="s">
        <v>13</v>
      </c>
      <c r="E24" s="10">
        <f t="shared" si="0"/>
        <v>3919033.3536</v>
      </c>
      <c r="F24" s="44">
        <v>1088620376</v>
      </c>
      <c r="G24" s="2" t="s">
        <v>9</v>
      </c>
      <c r="H24" s="10">
        <v>4244673.2319999998</v>
      </c>
      <c r="I24" s="32">
        <v>1179075898</v>
      </c>
    </row>
    <row r="25" spans="1:13">
      <c r="A25" s="21">
        <v>22</v>
      </c>
      <c r="B25" s="10">
        <v>1021238.4889999999</v>
      </c>
      <c r="C25" s="44">
        <v>283677358</v>
      </c>
      <c r="D25" s="49" t="s">
        <v>13</v>
      </c>
      <c r="E25" s="10"/>
      <c r="G25" s="2"/>
      <c r="H25" s="10">
        <v>5002250.7070000004</v>
      </c>
      <c r="I25" s="32">
        <v>1389514085</v>
      </c>
      <c r="M25" s="25"/>
    </row>
    <row r="26" spans="1:13">
      <c r="A26" s="21">
        <v>23</v>
      </c>
      <c r="B26" s="10">
        <v>1020000.067</v>
      </c>
      <c r="C26" s="44">
        <v>283333352</v>
      </c>
      <c r="D26" s="49" t="s">
        <v>13</v>
      </c>
      <c r="E26" s="10"/>
      <c r="F26" s="44"/>
      <c r="G26" s="2"/>
      <c r="H26" s="10">
        <v>3967005.0819999999</v>
      </c>
      <c r="I26" s="32">
        <v>1101945856</v>
      </c>
      <c r="M26" s="25"/>
    </row>
    <row r="27" spans="1:13">
      <c r="A27" s="14">
        <v>24</v>
      </c>
      <c r="B27" s="10">
        <v>1019883.9129999999</v>
      </c>
      <c r="C27" s="44">
        <v>283301087</v>
      </c>
      <c r="D27" s="49" t="s">
        <v>13</v>
      </c>
      <c r="E27" s="10"/>
      <c r="G27" s="2"/>
      <c r="H27" s="10">
        <v>2925627.2119999998</v>
      </c>
      <c r="I27" s="32">
        <v>812674226</v>
      </c>
    </row>
    <row r="28" spans="1:13">
      <c r="A28" s="14">
        <v>25</v>
      </c>
      <c r="B28" s="10">
        <v>1021740.664</v>
      </c>
      <c r="C28" s="44">
        <v>283816851</v>
      </c>
      <c r="D28" s="49" t="s">
        <v>13</v>
      </c>
      <c r="E28" s="10">
        <f t="shared" si="0"/>
        <v>3169103.0003999998</v>
      </c>
      <c r="F28" s="44">
        <v>880306389</v>
      </c>
      <c r="G28" s="2" t="s">
        <v>9</v>
      </c>
      <c r="H28" s="10">
        <v>4931791.2240000004</v>
      </c>
      <c r="I28" s="32">
        <v>1369942007</v>
      </c>
    </row>
    <row r="29" spans="1:13">
      <c r="A29" s="14">
        <v>26</v>
      </c>
      <c r="B29" s="10">
        <v>1020288.4669999999</v>
      </c>
      <c r="C29" s="44">
        <v>283413463</v>
      </c>
      <c r="D29" s="49" t="s">
        <v>13</v>
      </c>
      <c r="E29" s="10"/>
      <c r="G29" s="2"/>
      <c r="H29" s="10">
        <v>4052979.1809999999</v>
      </c>
      <c r="I29" s="32">
        <v>1125827550</v>
      </c>
    </row>
    <row r="30" spans="1:13">
      <c r="A30" s="14">
        <v>27</v>
      </c>
      <c r="B30" s="10">
        <v>1022356.1629999999</v>
      </c>
      <c r="C30" s="44">
        <v>283987823</v>
      </c>
      <c r="D30" s="49" t="s">
        <v>13</v>
      </c>
      <c r="E30" s="10"/>
      <c r="F30" s="44"/>
      <c r="G30" s="2"/>
      <c r="H30" s="10">
        <v>3014728.7680000002</v>
      </c>
      <c r="I30" s="32">
        <v>837424658</v>
      </c>
    </row>
    <row r="31" spans="1:13">
      <c r="A31" s="14">
        <v>28</v>
      </c>
      <c r="B31" s="10">
        <v>1018259.147</v>
      </c>
      <c r="C31" s="44">
        <v>282849763</v>
      </c>
      <c r="D31" s="49" t="s">
        <v>13</v>
      </c>
      <c r="E31" s="10"/>
      <c r="G31" s="2"/>
      <c r="H31" s="10">
        <v>1980832.2849999999</v>
      </c>
      <c r="I31" s="32">
        <v>550231190</v>
      </c>
    </row>
    <row r="32" spans="1:13">
      <c r="A32" s="21">
        <v>29</v>
      </c>
      <c r="B32" s="10">
        <v>1018552.144</v>
      </c>
      <c r="C32" s="44">
        <v>282931151</v>
      </c>
      <c r="D32" s="49" t="s">
        <v>13</v>
      </c>
      <c r="E32" s="10">
        <f t="shared" si="0"/>
        <v>1185920.3592000001</v>
      </c>
      <c r="F32" s="44">
        <v>329422322</v>
      </c>
      <c r="G32" s="2" t="s">
        <v>9</v>
      </c>
      <c r="H32" s="10">
        <v>2168294.8820000002</v>
      </c>
      <c r="I32" s="32">
        <v>602304134</v>
      </c>
    </row>
    <row r="33" spans="1:9">
      <c r="A33" s="21">
        <v>30</v>
      </c>
      <c r="B33" s="10">
        <v>1018258.69</v>
      </c>
      <c r="C33" s="44">
        <v>282849636</v>
      </c>
      <c r="D33" s="49" t="s">
        <v>13</v>
      </c>
      <c r="E33" s="10">
        <f t="shared" si="0"/>
        <v>3364842.7197720003</v>
      </c>
      <c r="F33" s="44">
        <v>934678533.26999998</v>
      </c>
      <c r="G33" s="2" t="s">
        <v>9</v>
      </c>
      <c r="H33" s="10">
        <v>2512375.3539999998</v>
      </c>
      <c r="I33" s="32">
        <v>697882043</v>
      </c>
    </row>
    <row r="34" spans="1:9" ht="13.75" thickBot="1">
      <c r="A34" s="14">
        <v>31</v>
      </c>
      <c r="B34" s="26">
        <v>1018950.714</v>
      </c>
      <c r="C34" s="27">
        <v>283041865</v>
      </c>
      <c r="D34" s="76" t="s">
        <v>13</v>
      </c>
      <c r="E34" s="26"/>
      <c r="F34" s="27"/>
      <c r="G34" s="28"/>
      <c r="H34" s="26">
        <v>3478324.321</v>
      </c>
      <c r="I34" s="29">
        <v>966201200</v>
      </c>
    </row>
    <row r="35" spans="1:9">
      <c r="A35" s="23"/>
      <c r="B35" s="12"/>
      <c r="C35" s="12"/>
      <c r="D35" s="13"/>
      <c r="E35" s="12"/>
      <c r="F35" s="12"/>
      <c r="G35" s="13"/>
      <c r="H35" s="12"/>
      <c r="I35" s="12"/>
    </row>
    <row r="36" spans="1:9" ht="18" customHeight="1">
      <c r="A36" s="24" t="s">
        <v>3</v>
      </c>
      <c r="B36" s="121" t="s">
        <v>10</v>
      </c>
      <c r="C36" s="121"/>
      <c r="D36" s="121"/>
      <c r="E36" s="122"/>
      <c r="F36" s="122"/>
      <c r="G36" s="122"/>
      <c r="H36" s="122"/>
      <c r="I36" s="17"/>
    </row>
    <row r="37" spans="1:9" ht="24" customHeight="1">
      <c r="A37" s="24" t="s">
        <v>4</v>
      </c>
      <c r="B37" s="123" t="s">
        <v>11</v>
      </c>
      <c r="C37" s="123"/>
      <c r="D37" s="123"/>
      <c r="E37" s="122"/>
      <c r="F37" s="122"/>
      <c r="G37" s="122"/>
      <c r="H37" s="122"/>
      <c r="I37" s="17"/>
    </row>
    <row r="38" spans="1:9" ht="18" customHeight="1">
      <c r="A38" s="24" t="s">
        <v>5</v>
      </c>
      <c r="B38" s="123" t="s">
        <v>0</v>
      </c>
      <c r="C38" s="123"/>
      <c r="D38" s="123"/>
      <c r="E38" s="123"/>
      <c r="F38" s="123"/>
      <c r="G38" s="123"/>
      <c r="H38" s="123"/>
      <c r="I38" s="16"/>
    </row>
    <row r="39" spans="1:9" ht="21.75" customHeight="1">
      <c r="A39" s="4" t="s">
        <v>6</v>
      </c>
      <c r="B39" s="123" t="s">
        <v>17</v>
      </c>
      <c r="C39" s="123"/>
      <c r="D39" s="123"/>
      <c r="E39" s="123"/>
      <c r="F39" s="123"/>
      <c r="G39" s="123"/>
      <c r="H39" s="123"/>
      <c r="I39" s="16"/>
    </row>
  </sheetData>
  <mergeCells count="11">
    <mergeCell ref="B36:H36"/>
    <mergeCell ref="B37:H37"/>
    <mergeCell ref="B38:H38"/>
    <mergeCell ref="B39:H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F713A-B8C7-4083-96E7-8C5A2F50F59A}">
  <dimension ref="A1:M40"/>
  <sheetViews>
    <sheetView topLeftCell="A10" workbookViewId="0">
      <selection activeCell="F32" sqref="F3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4" t="s">
        <v>30</v>
      </c>
      <c r="B1" s="124"/>
      <c r="C1" s="124"/>
      <c r="D1" s="124"/>
      <c r="E1" s="124"/>
      <c r="F1" s="124"/>
      <c r="G1" s="124"/>
      <c r="H1" s="124"/>
      <c r="I1" s="124"/>
    </row>
    <row r="2" spans="1:9" ht="13.5" customHeight="1">
      <c r="A2" s="137" t="s">
        <v>8</v>
      </c>
      <c r="B2" s="127" t="s">
        <v>2</v>
      </c>
      <c r="C2" s="128"/>
      <c r="D2" s="129" t="s">
        <v>13</v>
      </c>
      <c r="E2" s="131" t="s">
        <v>16</v>
      </c>
      <c r="F2" s="132"/>
      <c r="G2" s="133" t="s">
        <v>15</v>
      </c>
      <c r="H2" s="135" t="s">
        <v>14</v>
      </c>
      <c r="I2" s="136"/>
    </row>
    <row r="3" spans="1:9">
      <c r="A3" s="138"/>
      <c r="B3" s="3" t="s">
        <v>1</v>
      </c>
      <c r="C3" s="6" t="s">
        <v>12</v>
      </c>
      <c r="D3" s="130"/>
      <c r="E3" s="1" t="s">
        <v>1</v>
      </c>
      <c r="F3" s="7" t="s">
        <v>12</v>
      </c>
      <c r="G3" s="134"/>
      <c r="H3" s="8" t="s">
        <v>1</v>
      </c>
      <c r="I3" s="9" t="s">
        <v>12</v>
      </c>
    </row>
    <row r="4" spans="1:9">
      <c r="A4" s="11">
        <v>1</v>
      </c>
      <c r="B4" s="10">
        <v>1025936.564</v>
      </c>
      <c r="C4" s="30">
        <v>284982379</v>
      </c>
      <c r="D4" s="2" t="s">
        <v>9</v>
      </c>
      <c r="E4" s="68"/>
      <c r="F4" s="94"/>
      <c r="G4" s="2"/>
      <c r="H4" s="10">
        <v>1603075.5519999999</v>
      </c>
      <c r="I4" s="32">
        <v>445744509</v>
      </c>
    </row>
    <row r="5" spans="1:9">
      <c r="A5" s="11">
        <f>A4+1</f>
        <v>2</v>
      </c>
      <c r="B5" s="10">
        <v>1026216.248</v>
      </c>
      <c r="C5" s="30">
        <v>285060069</v>
      </c>
      <c r="D5" s="2" t="s">
        <v>9</v>
      </c>
      <c r="E5" s="95">
        <f>F5/1000*3.6</f>
        <v>4941702.1440000003</v>
      </c>
      <c r="F5" s="83">
        <v>1372695040</v>
      </c>
      <c r="G5" s="2" t="s">
        <v>9</v>
      </c>
      <c r="H5" s="10">
        <v>4919630.6440000003</v>
      </c>
      <c r="I5" s="32">
        <v>1367932000</v>
      </c>
    </row>
    <row r="6" spans="1:9">
      <c r="A6" s="5">
        <f>A5+1</f>
        <v>3</v>
      </c>
      <c r="B6" s="18">
        <v>1026185.99</v>
      </c>
      <c r="C6" s="30">
        <v>285051664</v>
      </c>
      <c r="D6" s="2" t="s">
        <v>9</v>
      </c>
      <c r="E6" s="31"/>
      <c r="F6" s="88"/>
      <c r="G6" s="2"/>
      <c r="H6" s="10">
        <v>4516777.2759999996</v>
      </c>
      <c r="I6" s="32">
        <v>1255916271</v>
      </c>
    </row>
    <row r="7" spans="1:9">
      <c r="A7" s="5">
        <f t="shared" ref="A7:A34" si="0">A6+1</f>
        <v>4</v>
      </c>
      <c r="B7" s="10">
        <v>1025431.027</v>
      </c>
      <c r="C7" s="30">
        <v>284841952</v>
      </c>
      <c r="D7" s="2" t="s">
        <v>9</v>
      </c>
      <c r="E7" s="31">
        <v>2225618.5</v>
      </c>
      <c r="F7" s="30">
        <v>618227361</v>
      </c>
      <c r="G7" s="2" t="s">
        <v>9</v>
      </c>
      <c r="H7" s="10">
        <v>5347539.5599999996</v>
      </c>
      <c r="I7" s="32">
        <v>1486914570</v>
      </c>
    </row>
    <row r="8" spans="1:9">
      <c r="A8" s="5">
        <f t="shared" si="0"/>
        <v>5</v>
      </c>
      <c r="B8" s="10">
        <v>1025431.027</v>
      </c>
      <c r="C8" s="30">
        <v>285602054</v>
      </c>
      <c r="D8" s="2" t="s">
        <v>9</v>
      </c>
      <c r="E8" s="31"/>
      <c r="F8" s="30"/>
      <c r="G8" s="2"/>
      <c r="H8" s="10">
        <v>4676240.148</v>
      </c>
      <c r="I8" s="32">
        <v>1300255853</v>
      </c>
    </row>
    <row r="9" spans="1:9">
      <c r="A9" s="5">
        <f t="shared" si="0"/>
        <v>6</v>
      </c>
      <c r="B9" s="10">
        <f>C9/1000*3.6</f>
        <v>1061971.5240000002</v>
      </c>
      <c r="C9" s="30">
        <v>294992090</v>
      </c>
      <c r="D9" s="2" t="s">
        <v>9</v>
      </c>
      <c r="E9" s="31"/>
      <c r="F9" s="31"/>
      <c r="G9" s="2"/>
      <c r="H9" s="10">
        <v>3594613.4870000002</v>
      </c>
      <c r="I9" s="20">
        <v>999503250</v>
      </c>
    </row>
    <row r="10" spans="1:9">
      <c r="A10" s="5">
        <f t="shared" si="0"/>
        <v>7</v>
      </c>
      <c r="B10" s="10">
        <v>1026367.189</v>
      </c>
      <c r="C10" s="30">
        <v>285101997</v>
      </c>
      <c r="D10" s="2" t="s">
        <v>9</v>
      </c>
      <c r="E10" s="31"/>
      <c r="G10" s="2"/>
      <c r="H10" s="10">
        <v>2558197.9959999998</v>
      </c>
      <c r="I10" s="32">
        <v>711321876</v>
      </c>
    </row>
    <row r="11" spans="1:9">
      <c r="A11" s="11">
        <f t="shared" si="0"/>
        <v>8</v>
      </c>
      <c r="B11" s="10">
        <v>1025238.6</v>
      </c>
      <c r="C11" s="19">
        <v>284788500</v>
      </c>
      <c r="D11" s="2" t="s">
        <v>9</v>
      </c>
      <c r="E11" s="31">
        <v>3747469.324</v>
      </c>
      <c r="F11" s="30">
        <v>1040963701</v>
      </c>
      <c r="G11" s="2" t="s">
        <v>9</v>
      </c>
      <c r="H11" s="10">
        <v>5212213.7410000004</v>
      </c>
      <c r="I11" s="20">
        <v>1449286437</v>
      </c>
    </row>
    <row r="12" spans="1:9">
      <c r="A12" s="11">
        <f t="shared" si="0"/>
        <v>9</v>
      </c>
      <c r="B12" s="10">
        <v>1020173.71</v>
      </c>
      <c r="C12" s="30">
        <v>283381586</v>
      </c>
      <c r="D12" s="2" t="s">
        <v>9</v>
      </c>
      <c r="E12" s="31"/>
      <c r="F12" s="30"/>
      <c r="G12" s="2"/>
      <c r="H12" s="10">
        <v>4330053.7450000001</v>
      </c>
      <c r="I12" s="32">
        <v>1203996704</v>
      </c>
    </row>
    <row r="13" spans="1:9">
      <c r="A13" s="5">
        <f t="shared" si="0"/>
        <v>10</v>
      </c>
      <c r="B13" s="10">
        <v>1025074.606</v>
      </c>
      <c r="C13" s="30">
        <v>284742946</v>
      </c>
      <c r="D13" s="2" t="s">
        <v>9</v>
      </c>
      <c r="E13" s="31"/>
      <c r="F13" s="70"/>
      <c r="G13" s="2"/>
      <c r="H13" s="10">
        <v>3282917.0150000001</v>
      </c>
      <c r="I13" s="32">
        <v>912834227</v>
      </c>
    </row>
    <row r="14" spans="1:9">
      <c r="A14" s="5">
        <f t="shared" si="0"/>
        <v>11</v>
      </c>
      <c r="B14" s="10">
        <v>1020731.058</v>
      </c>
      <c r="C14" s="30">
        <v>283536405</v>
      </c>
      <c r="D14" s="2" t="s">
        <v>9</v>
      </c>
      <c r="E14" s="31"/>
      <c r="G14" s="2"/>
      <c r="H14" s="10">
        <v>2232839.9670000002</v>
      </c>
      <c r="I14" s="32">
        <v>620854178</v>
      </c>
    </row>
    <row r="15" spans="1:9">
      <c r="A15" s="5">
        <f t="shared" si="0"/>
        <v>12</v>
      </c>
      <c r="B15" s="10">
        <v>1020402.112</v>
      </c>
      <c r="C15" s="30">
        <v>283445031</v>
      </c>
      <c r="D15" s="2" t="s">
        <v>9</v>
      </c>
      <c r="E15" s="31"/>
      <c r="F15" s="30"/>
      <c r="G15" s="2"/>
      <c r="H15" s="10">
        <v>1182824.3370000001</v>
      </c>
      <c r="I15" s="32">
        <v>328891207</v>
      </c>
    </row>
    <row r="16" spans="1:9">
      <c r="A16" s="5">
        <f t="shared" si="0"/>
        <v>13</v>
      </c>
      <c r="B16" s="10">
        <v>1024706.912</v>
      </c>
      <c r="C16" s="30">
        <v>284640809</v>
      </c>
      <c r="D16" s="2" t="s">
        <v>9</v>
      </c>
      <c r="E16" s="31">
        <v>5120217.9720000001</v>
      </c>
      <c r="F16" s="70">
        <v>1422282770</v>
      </c>
      <c r="G16" s="2" t="s">
        <v>9</v>
      </c>
      <c r="H16" s="10">
        <v>3529492.9929999998</v>
      </c>
      <c r="I16" s="32">
        <v>981396116</v>
      </c>
    </row>
    <row r="17" spans="1:13">
      <c r="A17" s="5">
        <f t="shared" si="0"/>
        <v>14</v>
      </c>
      <c r="B17" s="10">
        <v>1023551.993</v>
      </c>
      <c r="C17" s="30">
        <v>284319998</v>
      </c>
      <c r="D17" s="2" t="s">
        <v>9</v>
      </c>
      <c r="E17" s="31"/>
      <c r="G17" s="2"/>
      <c r="H17" s="10">
        <v>4265851.7460000003</v>
      </c>
      <c r="I17" s="32">
        <v>1186144963</v>
      </c>
    </row>
    <row r="18" spans="1:13">
      <c r="A18" s="11">
        <f t="shared" si="0"/>
        <v>15</v>
      </c>
      <c r="B18" s="10">
        <v>1024573.406</v>
      </c>
      <c r="C18" s="30">
        <v>284603724</v>
      </c>
      <c r="D18" s="2" t="s">
        <v>9</v>
      </c>
      <c r="E18" s="31"/>
      <c r="F18" s="30"/>
      <c r="G18" s="2"/>
      <c r="H18" s="10">
        <v>3224657.67</v>
      </c>
      <c r="I18" s="32">
        <v>896634877</v>
      </c>
    </row>
    <row r="19" spans="1:13">
      <c r="A19" s="11">
        <v>16</v>
      </c>
      <c r="B19" s="10">
        <v>991737.23800000001</v>
      </c>
      <c r="C19" s="30">
        <v>275482566</v>
      </c>
      <c r="D19" s="2" t="s">
        <v>9</v>
      </c>
      <c r="E19" s="31"/>
      <c r="F19" s="30"/>
      <c r="G19" s="2"/>
      <c r="H19" s="10">
        <v>2213910.2910000002</v>
      </c>
      <c r="I19" s="32">
        <v>615590671</v>
      </c>
    </row>
    <row r="20" spans="1:13">
      <c r="A20" s="5">
        <v>17</v>
      </c>
      <c r="B20" s="10">
        <v>1022792.306</v>
      </c>
      <c r="C20" s="30">
        <v>284108974</v>
      </c>
      <c r="D20" s="2" t="s">
        <v>9</v>
      </c>
      <c r="E20" s="31"/>
      <c r="F20" s="30"/>
      <c r="G20" s="2"/>
      <c r="H20" s="10">
        <v>1173696.3689999999</v>
      </c>
      <c r="I20" s="32">
        <v>326353122</v>
      </c>
    </row>
    <row r="21" spans="1:13">
      <c r="A21" s="5">
        <f t="shared" si="0"/>
        <v>18</v>
      </c>
      <c r="B21" s="10">
        <v>1025987.983</v>
      </c>
      <c r="C21" s="30">
        <v>284996662</v>
      </c>
      <c r="D21" s="2" t="s">
        <v>9</v>
      </c>
      <c r="E21" s="31">
        <v>5085554.8720000004</v>
      </c>
      <c r="F21" s="30">
        <v>1412654131</v>
      </c>
      <c r="G21" s="2" t="s">
        <v>9</v>
      </c>
      <c r="H21" s="10">
        <v>4384575.7869999995</v>
      </c>
      <c r="I21" s="32">
        <v>1219156876</v>
      </c>
    </row>
    <row r="22" spans="1:13">
      <c r="A22" s="5">
        <f t="shared" si="0"/>
        <v>19</v>
      </c>
      <c r="B22" s="10">
        <v>1026846.162</v>
      </c>
      <c r="C22" s="30">
        <v>285235045</v>
      </c>
      <c r="D22" s="2" t="s">
        <v>9</v>
      </c>
      <c r="E22" s="31"/>
      <c r="F22" s="30"/>
      <c r="H22" s="10">
        <v>4224316.7259999998</v>
      </c>
      <c r="I22" s="32">
        <v>1174595909</v>
      </c>
    </row>
    <row r="23" spans="1:13">
      <c r="A23" s="5">
        <f t="shared" si="0"/>
        <v>20</v>
      </c>
      <c r="B23" s="10">
        <v>1023584.321</v>
      </c>
      <c r="C23" s="30">
        <v>284328978</v>
      </c>
      <c r="D23" s="2" t="s">
        <v>9</v>
      </c>
      <c r="E23" s="31"/>
      <c r="F23" s="30"/>
      <c r="G23" s="2"/>
      <c r="H23" s="10">
        <v>3180427.1120000002</v>
      </c>
      <c r="I23" s="32">
        <v>884336312</v>
      </c>
    </row>
    <row r="24" spans="1:13">
      <c r="A24" s="5">
        <f t="shared" si="0"/>
        <v>21</v>
      </c>
      <c r="B24" s="10">
        <v>1024841.275</v>
      </c>
      <c r="C24" s="30">
        <v>284678132</v>
      </c>
      <c r="D24" s="2" t="s">
        <v>9</v>
      </c>
      <c r="E24" s="31"/>
      <c r="G24" s="2"/>
      <c r="H24" s="10">
        <v>2136843.9130000002</v>
      </c>
      <c r="I24" s="32">
        <v>594161915</v>
      </c>
    </row>
    <row r="25" spans="1:13">
      <c r="A25" s="11">
        <f t="shared" si="0"/>
        <v>22</v>
      </c>
      <c r="B25" s="10">
        <v>1025251.326</v>
      </c>
      <c r="C25" s="19">
        <v>284792035</v>
      </c>
      <c r="D25" s="2" t="s">
        <v>9</v>
      </c>
      <c r="E25" s="31"/>
      <c r="F25" s="30"/>
      <c r="G25" s="2"/>
      <c r="H25" s="10">
        <v>1096323.577</v>
      </c>
      <c r="I25" s="20">
        <v>304839166</v>
      </c>
      <c r="M25" s="25"/>
    </row>
    <row r="26" spans="1:13">
      <c r="A26" s="11">
        <f t="shared" si="0"/>
        <v>23</v>
      </c>
      <c r="B26" s="10">
        <v>1024977.053</v>
      </c>
      <c r="C26" s="30">
        <v>284715848</v>
      </c>
      <c r="D26" s="2" t="s">
        <v>9</v>
      </c>
      <c r="E26" s="31">
        <v>5112776.3540000003</v>
      </c>
      <c r="F26" s="30">
        <v>1420215654</v>
      </c>
      <c r="G26" s="2" t="s">
        <v>9</v>
      </c>
      <c r="H26" s="10">
        <v>3830285.25</v>
      </c>
      <c r="I26" s="32">
        <v>1065033158</v>
      </c>
      <c r="M26" s="25"/>
    </row>
    <row r="27" spans="1:13">
      <c r="A27" s="5">
        <f t="shared" si="0"/>
        <v>24</v>
      </c>
      <c r="B27" s="10">
        <v>1024380.868</v>
      </c>
      <c r="C27" s="30">
        <v>284550241</v>
      </c>
      <c r="D27" s="2" t="s">
        <v>9</v>
      </c>
      <c r="E27" s="31"/>
      <c r="F27" s="70"/>
      <c r="G27" s="2"/>
      <c r="H27" s="10">
        <v>4179534.8289999999</v>
      </c>
      <c r="I27" s="32">
        <v>1162144041</v>
      </c>
    </row>
    <row r="28" spans="1:13">
      <c r="A28" s="5">
        <f t="shared" si="0"/>
        <v>25</v>
      </c>
      <c r="B28" s="10">
        <v>1024563.053</v>
      </c>
      <c r="C28" s="30">
        <v>284600848</v>
      </c>
      <c r="D28" s="2" t="s">
        <v>9</v>
      </c>
      <c r="E28" s="31"/>
      <c r="F28" s="30"/>
      <c r="G28" s="2"/>
      <c r="H28" s="10">
        <v>3135277.577</v>
      </c>
      <c r="I28" s="32">
        <v>871782220</v>
      </c>
    </row>
    <row r="29" spans="1:13">
      <c r="A29" s="5">
        <f t="shared" si="0"/>
        <v>26</v>
      </c>
      <c r="B29" s="10">
        <v>1029134.545</v>
      </c>
      <c r="C29" s="30">
        <v>285870707</v>
      </c>
      <c r="D29" s="2" t="s">
        <v>9</v>
      </c>
      <c r="E29" s="31"/>
      <c r="F29" s="30"/>
      <c r="G29" s="2"/>
      <c r="H29" s="10">
        <v>2090959.196</v>
      </c>
      <c r="I29" s="32">
        <v>581403402</v>
      </c>
    </row>
    <row r="30" spans="1:13">
      <c r="A30" s="5">
        <f t="shared" si="0"/>
        <v>27</v>
      </c>
      <c r="B30" s="10">
        <v>1025962.952</v>
      </c>
      <c r="C30" s="30">
        <v>284989709</v>
      </c>
      <c r="D30" s="2" t="s">
        <v>9</v>
      </c>
      <c r="E30" s="31"/>
      <c r="F30" s="30"/>
      <c r="G30" s="2"/>
      <c r="H30" s="10">
        <v>1049520.1240000001</v>
      </c>
      <c r="I30" s="32">
        <v>291825193</v>
      </c>
    </row>
    <row r="31" spans="1:13">
      <c r="A31" s="5">
        <f t="shared" si="0"/>
        <v>28</v>
      </c>
      <c r="B31" s="10">
        <v>1025999.914</v>
      </c>
      <c r="C31" s="30">
        <v>284999976</v>
      </c>
      <c r="D31" s="2" t="s">
        <v>9</v>
      </c>
      <c r="E31" s="31">
        <f>F31/1000*3.6</f>
        <v>5119791.0516000008</v>
      </c>
      <c r="F31" s="30">
        <v>1422164181</v>
      </c>
      <c r="G31" s="81" t="s">
        <v>9</v>
      </c>
      <c r="H31" s="10">
        <v>3786789.969</v>
      </c>
      <c r="I31" s="32">
        <v>1052939042</v>
      </c>
    </row>
    <row r="32" spans="1:13" ht="12.75" customHeight="1">
      <c r="A32" s="11">
        <f t="shared" si="0"/>
        <v>29</v>
      </c>
      <c r="B32" s="10">
        <v>1010823.365</v>
      </c>
      <c r="C32" s="30">
        <v>280784268</v>
      </c>
      <c r="D32" s="2" t="s">
        <v>9</v>
      </c>
      <c r="E32" s="10"/>
      <c r="F32" s="30"/>
      <c r="G32" s="33"/>
      <c r="H32" s="10">
        <v>4155091.7719999999</v>
      </c>
      <c r="I32" s="32">
        <v>1155347506</v>
      </c>
    </row>
    <row r="33" spans="1:9" ht="12.75" customHeight="1">
      <c r="A33" s="11">
        <f t="shared" si="0"/>
        <v>30</v>
      </c>
      <c r="B33" s="10">
        <f>C33/1000*3.6</f>
        <v>1013568.9948000001</v>
      </c>
      <c r="C33" s="30">
        <v>281546943</v>
      </c>
      <c r="D33" s="2" t="s">
        <v>9</v>
      </c>
      <c r="E33" s="31"/>
      <c r="F33" s="30"/>
      <c r="G33" s="2"/>
      <c r="H33" s="10">
        <v>3122780.5</v>
      </c>
      <c r="I33" s="32">
        <v>868307335</v>
      </c>
    </row>
    <row r="34" spans="1:9" ht="12.75" customHeight="1">
      <c r="A34" s="5">
        <f t="shared" si="0"/>
        <v>31</v>
      </c>
      <c r="B34" s="10">
        <v>1021702.306</v>
      </c>
      <c r="C34" s="30">
        <v>283806196</v>
      </c>
      <c r="D34" s="2" t="s">
        <v>9</v>
      </c>
      <c r="E34" s="10"/>
      <c r="F34" s="30"/>
      <c r="G34" s="2"/>
      <c r="H34" s="10">
        <v>2085323.172</v>
      </c>
      <c r="I34" s="32">
        <v>579836273</v>
      </c>
    </row>
    <row r="35" spans="1:9" ht="18" customHeight="1">
      <c r="A35" s="24" t="s">
        <v>3</v>
      </c>
      <c r="B35" s="121" t="s">
        <v>10</v>
      </c>
      <c r="C35" s="121"/>
      <c r="D35" s="121"/>
      <c r="E35" s="122"/>
      <c r="F35" s="122"/>
      <c r="G35" s="122"/>
      <c r="H35" s="122"/>
      <c r="I35" s="17"/>
    </row>
    <row r="36" spans="1:9" ht="24" customHeight="1">
      <c r="A36" s="24" t="s">
        <v>4</v>
      </c>
      <c r="B36" s="123" t="s">
        <v>11</v>
      </c>
      <c r="C36" s="123"/>
      <c r="D36" s="123"/>
      <c r="E36" s="122"/>
      <c r="F36" s="122"/>
      <c r="G36" s="122"/>
      <c r="H36" s="122"/>
      <c r="I36" s="17"/>
    </row>
    <row r="37" spans="1:9" ht="18" customHeight="1">
      <c r="A37" s="24" t="s">
        <v>5</v>
      </c>
      <c r="B37" s="123" t="s">
        <v>0</v>
      </c>
      <c r="C37" s="123"/>
      <c r="D37" s="123"/>
      <c r="E37" s="123"/>
      <c r="F37" s="123"/>
      <c r="G37" s="123"/>
      <c r="H37" s="123"/>
      <c r="I37" s="16"/>
    </row>
    <row r="38" spans="1:9" ht="21.75" customHeight="1">
      <c r="A38" s="4" t="s">
        <v>6</v>
      </c>
      <c r="B38" s="123" t="s">
        <v>23</v>
      </c>
      <c r="C38" s="123"/>
      <c r="D38" s="123"/>
      <c r="E38" s="123"/>
      <c r="F38" s="123"/>
      <c r="G38" s="123"/>
      <c r="H38" s="123"/>
      <c r="I38" s="16"/>
    </row>
    <row r="39" spans="1:9">
      <c r="A39" s="85" t="s">
        <v>7</v>
      </c>
      <c r="B39" s="123" t="s">
        <v>24</v>
      </c>
      <c r="C39" s="123"/>
      <c r="D39" s="123"/>
      <c r="E39" s="123"/>
      <c r="F39" s="123"/>
      <c r="G39" s="123"/>
      <c r="H39" s="123"/>
    </row>
    <row r="40" spans="1:9">
      <c r="B40" s="123"/>
      <c r="C40" s="123"/>
      <c r="D40" s="123"/>
      <c r="E40" s="123"/>
      <c r="F40" s="123"/>
      <c r="G40" s="123"/>
      <c r="H40" s="123"/>
    </row>
  </sheetData>
  <mergeCells count="12">
    <mergeCell ref="B35:H35"/>
    <mergeCell ref="B36:H36"/>
    <mergeCell ref="B37:H37"/>
    <mergeCell ref="B38:H38"/>
    <mergeCell ref="B39:H40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058E1-B5EE-4480-A8B6-4C89160B5296}">
  <dimension ref="A1:AA61"/>
  <sheetViews>
    <sheetView topLeftCell="A19" workbookViewId="0">
      <selection activeCell="G32" sqref="G3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0" max="27" width="9.1328125" style="114"/>
  </cols>
  <sheetData>
    <row r="1" spans="1:9" ht="39" customHeight="1" thickBot="1">
      <c r="A1" s="124" t="s">
        <v>31</v>
      </c>
      <c r="B1" s="124"/>
      <c r="C1" s="124"/>
      <c r="D1" s="124"/>
      <c r="E1" s="124"/>
      <c r="F1" s="124"/>
      <c r="G1" s="124"/>
      <c r="H1" s="124"/>
      <c r="I1" s="124"/>
    </row>
    <row r="2" spans="1:9" ht="13.5" customHeight="1">
      <c r="A2" s="137" t="s">
        <v>8</v>
      </c>
      <c r="B2" s="127" t="s">
        <v>2</v>
      </c>
      <c r="C2" s="128"/>
      <c r="D2" s="129" t="s">
        <v>13</v>
      </c>
      <c r="E2" s="131" t="s">
        <v>16</v>
      </c>
      <c r="F2" s="132"/>
      <c r="G2" s="133" t="s">
        <v>15</v>
      </c>
      <c r="H2" s="135" t="s">
        <v>14</v>
      </c>
      <c r="I2" s="136"/>
    </row>
    <row r="3" spans="1:9" ht="13.75" thickBot="1">
      <c r="A3" s="138"/>
      <c r="B3" s="96" t="s">
        <v>1</v>
      </c>
      <c r="C3" s="97" t="s">
        <v>12</v>
      </c>
      <c r="D3" s="154"/>
      <c r="E3" s="98" t="s">
        <v>1</v>
      </c>
      <c r="F3" s="99" t="s">
        <v>12</v>
      </c>
      <c r="G3" s="144"/>
      <c r="H3" s="100" t="s">
        <v>1</v>
      </c>
      <c r="I3" s="101" t="s">
        <v>12</v>
      </c>
    </row>
    <row r="4" spans="1:9">
      <c r="A4" s="5">
        <v>1</v>
      </c>
      <c r="B4" s="102">
        <v>512046.83500000002</v>
      </c>
      <c r="C4" s="103">
        <v>142235232</v>
      </c>
      <c r="D4" s="112" t="s">
        <v>13</v>
      </c>
      <c r="E4" s="105"/>
      <c r="F4" s="106"/>
      <c r="G4" s="104"/>
      <c r="H4" s="102">
        <v>1571893.6980000001</v>
      </c>
      <c r="I4" s="107">
        <v>437074213</v>
      </c>
    </row>
    <row r="5" spans="1:9">
      <c r="A5" s="5">
        <f>A4+1</f>
        <v>2</v>
      </c>
      <c r="B5" s="10">
        <v>236444.429</v>
      </c>
      <c r="C5" s="83">
        <v>65679008</v>
      </c>
      <c r="D5" s="2" t="s">
        <v>13</v>
      </c>
      <c r="E5" s="95"/>
      <c r="F5" s="83"/>
      <c r="G5" s="2"/>
      <c r="H5" s="10">
        <v>1332975.3729999999</v>
      </c>
      <c r="I5" s="108">
        <v>370641579</v>
      </c>
    </row>
    <row r="6" spans="1:9">
      <c r="A6" s="5">
        <f>A5+1</f>
        <v>3</v>
      </c>
      <c r="B6" s="18">
        <v>236607.905</v>
      </c>
      <c r="C6" s="83">
        <v>65724418</v>
      </c>
      <c r="D6" s="2" t="s">
        <v>13</v>
      </c>
      <c r="E6" s="109"/>
      <c r="F6" s="88"/>
      <c r="G6" s="2"/>
      <c r="H6" s="10">
        <f>I6/1000*3.6</f>
        <v>1090626.3162</v>
      </c>
      <c r="I6" s="108">
        <v>302951754.5</v>
      </c>
    </row>
    <row r="7" spans="1:9">
      <c r="A7" s="5">
        <f t="shared" ref="A7:A34" si="0">A6+1</f>
        <v>4</v>
      </c>
      <c r="B7" s="10">
        <v>238156.26800000001</v>
      </c>
      <c r="C7" s="83">
        <v>66154519</v>
      </c>
      <c r="D7" s="2" t="s">
        <v>13</v>
      </c>
      <c r="E7" s="109"/>
      <c r="F7" s="83"/>
      <c r="G7" s="2"/>
      <c r="H7" s="10">
        <v>845826.81499999994</v>
      </c>
      <c r="I7" s="108">
        <v>235187080</v>
      </c>
    </row>
    <row r="8" spans="1:9">
      <c r="A8" s="11">
        <f t="shared" si="0"/>
        <v>5</v>
      </c>
      <c r="B8" s="10">
        <v>236530.728</v>
      </c>
      <c r="C8" s="83">
        <v>65702980</v>
      </c>
      <c r="D8" s="2" t="s">
        <v>13</v>
      </c>
      <c r="E8" s="109"/>
      <c r="F8" s="83"/>
      <c r="G8" s="2"/>
      <c r="H8" s="10">
        <v>604029.15599999996</v>
      </c>
      <c r="I8" s="108">
        <v>167953831</v>
      </c>
    </row>
    <row r="9" spans="1:9">
      <c r="A9" s="11">
        <f t="shared" si="0"/>
        <v>6</v>
      </c>
      <c r="B9" s="10">
        <v>511300.386</v>
      </c>
      <c r="C9" s="83">
        <v>142027885</v>
      </c>
      <c r="D9" s="2" t="s">
        <v>13</v>
      </c>
      <c r="E9" s="109">
        <v>3673771.517</v>
      </c>
      <c r="F9" s="109">
        <v>1020492088</v>
      </c>
      <c r="G9" s="2" t="s">
        <v>9</v>
      </c>
      <c r="H9" s="10">
        <v>3835553.7790000001</v>
      </c>
      <c r="I9" s="108">
        <v>1066498103</v>
      </c>
    </row>
    <row r="10" spans="1:9">
      <c r="A10" s="5">
        <f t="shared" si="0"/>
        <v>7</v>
      </c>
      <c r="B10" s="10">
        <v>830910.28</v>
      </c>
      <c r="C10" s="83">
        <v>230808411</v>
      </c>
      <c r="D10" s="2" t="s">
        <v>13</v>
      </c>
      <c r="E10" s="109"/>
      <c r="G10" s="2"/>
      <c r="H10" s="10">
        <v>2976488.8309999998</v>
      </c>
      <c r="I10" s="108">
        <v>827630083</v>
      </c>
    </row>
    <row r="11" spans="1:9">
      <c r="A11" s="5">
        <f t="shared" si="0"/>
        <v>8</v>
      </c>
      <c r="B11" s="10">
        <v>1022322.769</v>
      </c>
      <c r="C11" s="83">
        <v>283978547</v>
      </c>
      <c r="D11" s="2" t="s">
        <v>13</v>
      </c>
      <c r="E11" s="109"/>
      <c r="F11" s="83"/>
      <c r="G11" s="2"/>
      <c r="H11" s="10">
        <v>1925554.176</v>
      </c>
      <c r="I11" s="108">
        <v>535411571</v>
      </c>
    </row>
    <row r="12" spans="1:9">
      <c r="A12" s="5">
        <f t="shared" si="0"/>
        <v>9</v>
      </c>
      <c r="B12" s="10">
        <v>1023180.876</v>
      </c>
      <c r="C12" s="83">
        <v>284216910</v>
      </c>
      <c r="D12" s="2" t="s">
        <v>13</v>
      </c>
      <c r="E12" s="109">
        <v>5066751.841</v>
      </c>
      <c r="F12" s="83">
        <v>1407431067</v>
      </c>
      <c r="G12" s="2" t="s">
        <v>9</v>
      </c>
      <c r="H12" s="10">
        <v>4985670.1150000002</v>
      </c>
      <c r="I12" s="108">
        <v>1386294660</v>
      </c>
    </row>
    <row r="13" spans="1:9">
      <c r="A13" s="5">
        <f t="shared" si="0"/>
        <v>10</v>
      </c>
      <c r="B13" s="10">
        <v>1026688.3810000001</v>
      </c>
      <c r="C13" s="83">
        <v>285191217</v>
      </c>
      <c r="D13" s="2" t="s">
        <v>13</v>
      </c>
      <c r="E13" s="109"/>
      <c r="F13" s="109"/>
      <c r="G13" s="2"/>
      <c r="H13" s="10">
        <v>4953446.6900000004</v>
      </c>
      <c r="I13" s="108">
        <v>1377334749</v>
      </c>
    </row>
    <row r="14" spans="1:9">
      <c r="A14" s="5">
        <f t="shared" si="0"/>
        <v>11</v>
      </c>
      <c r="B14" s="10">
        <v>1026164.966</v>
      </c>
      <c r="C14" s="83">
        <v>285045824</v>
      </c>
      <c r="D14" s="2" t="s">
        <v>9</v>
      </c>
      <c r="E14" s="109"/>
      <c r="G14" s="2"/>
      <c r="H14" s="10">
        <v>3909434.53</v>
      </c>
      <c r="I14" s="108">
        <v>1087041077</v>
      </c>
    </row>
    <row r="15" spans="1:9">
      <c r="A15" s="11">
        <f t="shared" si="0"/>
        <v>12</v>
      </c>
      <c r="B15" s="10">
        <v>1025784.7340000001</v>
      </c>
      <c r="C15" s="83">
        <v>284940204</v>
      </c>
      <c r="D15" s="2" t="s">
        <v>9</v>
      </c>
      <c r="E15" s="109"/>
      <c r="F15" s="83"/>
      <c r="G15" s="2"/>
      <c r="H15" s="10">
        <v>2866586.199</v>
      </c>
      <c r="I15" s="108">
        <v>797071015</v>
      </c>
    </row>
    <row r="16" spans="1:9">
      <c r="A16" s="11">
        <f t="shared" si="0"/>
        <v>13</v>
      </c>
      <c r="B16" s="10">
        <v>1024672.028</v>
      </c>
      <c r="C16" s="83">
        <v>284631119</v>
      </c>
      <c r="D16" s="2" t="s">
        <v>9</v>
      </c>
      <c r="E16" s="109"/>
      <c r="F16" s="109"/>
      <c r="G16" s="2"/>
      <c r="H16" s="10">
        <v>1825453.541</v>
      </c>
      <c r="I16" s="108">
        <v>507578006</v>
      </c>
    </row>
    <row r="17" spans="1:13">
      <c r="A17" s="5">
        <f t="shared" si="0"/>
        <v>14</v>
      </c>
      <c r="B17" s="10">
        <v>1023627.751</v>
      </c>
      <c r="C17" s="83">
        <v>284341042</v>
      </c>
      <c r="D17" s="2" t="s">
        <v>9</v>
      </c>
      <c r="E17" s="109">
        <v>4940024.2810000004</v>
      </c>
      <c r="F17" s="83">
        <v>1372228967</v>
      </c>
      <c r="G17" s="2" t="s">
        <v>9</v>
      </c>
      <c r="H17" s="10">
        <v>5023161.8289999999</v>
      </c>
      <c r="I17" s="108">
        <v>1396719450</v>
      </c>
    </row>
    <row r="18" spans="1:13">
      <c r="A18" s="5">
        <f t="shared" si="0"/>
        <v>15</v>
      </c>
      <c r="B18" s="10">
        <v>1025435.88</v>
      </c>
      <c r="C18" s="83">
        <v>284843300</v>
      </c>
      <c r="D18" s="2" t="s">
        <v>9</v>
      </c>
      <c r="E18" s="109"/>
      <c r="F18" s="83"/>
      <c r="G18" s="2"/>
      <c r="H18" s="10">
        <v>4734009.307</v>
      </c>
      <c r="I18" s="108">
        <v>1316318904</v>
      </c>
    </row>
    <row r="19" spans="1:13">
      <c r="A19" s="5">
        <v>16</v>
      </c>
      <c r="B19" s="10">
        <v>1025296.171</v>
      </c>
      <c r="C19" s="83">
        <v>284804492</v>
      </c>
      <c r="D19" s="2" t="s">
        <v>9</v>
      </c>
      <c r="E19" s="109"/>
      <c r="F19" s="83"/>
      <c r="G19" s="2"/>
      <c r="H19" s="10">
        <v>3685157.6510000001</v>
      </c>
      <c r="I19" s="108">
        <v>1024679583</v>
      </c>
    </row>
    <row r="20" spans="1:13">
      <c r="A20" s="5">
        <v>17</v>
      </c>
      <c r="B20" s="10">
        <v>1025159.047</v>
      </c>
      <c r="C20" s="83">
        <v>284766402</v>
      </c>
      <c r="D20" s="2" t="s">
        <v>9</v>
      </c>
      <c r="E20" s="109"/>
      <c r="F20" s="83"/>
      <c r="G20" s="2"/>
      <c r="H20" s="10">
        <v>2644269.8199999998</v>
      </c>
      <c r="I20" s="108">
        <v>735254649</v>
      </c>
    </row>
    <row r="21" spans="1:13">
      <c r="A21" s="5">
        <f t="shared" si="0"/>
        <v>18</v>
      </c>
      <c r="B21" s="10">
        <v>1022856.7070000001</v>
      </c>
      <c r="C21" s="83">
        <v>284126863</v>
      </c>
      <c r="D21" s="2" t="s">
        <v>9</v>
      </c>
      <c r="E21" s="109">
        <v>3819012.2319999998</v>
      </c>
      <c r="F21" s="83">
        <v>1060836731</v>
      </c>
      <c r="G21" s="2" t="s">
        <v>9</v>
      </c>
      <c r="H21" s="10">
        <v>5373085.534</v>
      </c>
      <c r="I21" s="108">
        <v>1494017777</v>
      </c>
    </row>
    <row r="22" spans="1:13">
      <c r="A22" s="11">
        <f t="shared" si="0"/>
        <v>19</v>
      </c>
      <c r="B22" s="10">
        <v>1029350.678</v>
      </c>
      <c r="C22" s="83">
        <v>285930744</v>
      </c>
      <c r="D22" s="2" t="s">
        <v>9</v>
      </c>
      <c r="E22" s="109"/>
      <c r="F22" s="83"/>
      <c r="H22" s="10">
        <v>4478673.0719999997</v>
      </c>
      <c r="I22" s="108">
        <v>1245321174</v>
      </c>
    </row>
    <row r="23" spans="1:13">
      <c r="A23" s="11">
        <f t="shared" si="0"/>
        <v>20</v>
      </c>
      <c r="B23" s="10">
        <v>1024359.052</v>
      </c>
      <c r="C23" s="83">
        <v>284544181</v>
      </c>
      <c r="D23" s="2" t="s">
        <v>9</v>
      </c>
      <c r="E23" s="109"/>
      <c r="F23" s="83"/>
      <c r="G23" s="2"/>
      <c r="H23" s="10">
        <v>3428779.892</v>
      </c>
      <c r="I23" s="108">
        <v>953392251</v>
      </c>
    </row>
    <row r="24" spans="1:13">
      <c r="A24" s="5">
        <f t="shared" si="0"/>
        <v>21</v>
      </c>
      <c r="B24" s="10">
        <v>1022017.817</v>
      </c>
      <c r="C24" s="83">
        <v>283893838</v>
      </c>
      <c r="D24" s="2" t="s">
        <v>9</v>
      </c>
      <c r="E24" s="109"/>
      <c r="G24" s="2"/>
      <c r="H24" s="10">
        <v>2379009.09</v>
      </c>
      <c r="I24" s="108">
        <v>661497356</v>
      </c>
    </row>
    <row r="25" spans="1:13">
      <c r="A25" s="5">
        <f t="shared" si="0"/>
        <v>22</v>
      </c>
      <c r="B25" s="10">
        <v>1022188.907</v>
      </c>
      <c r="C25" s="83">
        <v>283941363</v>
      </c>
      <c r="D25" s="2" t="s">
        <v>9</v>
      </c>
      <c r="E25" s="109"/>
      <c r="F25" s="83"/>
      <c r="G25" s="2"/>
      <c r="H25" s="10">
        <v>1328319.503</v>
      </c>
      <c r="I25" s="108">
        <v>369346987</v>
      </c>
      <c r="M25" s="116"/>
    </row>
    <row r="26" spans="1:13">
      <c r="A26" s="5">
        <f t="shared" si="0"/>
        <v>23</v>
      </c>
      <c r="B26" s="10">
        <v>1022191.308</v>
      </c>
      <c r="C26" s="83">
        <v>283942030</v>
      </c>
      <c r="D26" s="2" t="s">
        <v>9</v>
      </c>
      <c r="E26" s="109">
        <v>4952117.9880000008</v>
      </c>
      <c r="F26" s="83">
        <v>1375588330</v>
      </c>
      <c r="G26" s="2" t="s">
        <v>9</v>
      </c>
      <c r="H26" s="10">
        <v>4142349.361</v>
      </c>
      <c r="I26" s="108">
        <v>1151804405</v>
      </c>
      <c r="M26" s="116"/>
    </row>
    <row r="27" spans="1:13">
      <c r="A27" s="5">
        <f t="shared" si="0"/>
        <v>24</v>
      </c>
      <c r="B27" s="10">
        <v>1026179.798</v>
      </c>
      <c r="C27" s="83">
        <v>285049944</v>
      </c>
      <c r="D27" s="2" t="s">
        <v>9</v>
      </c>
      <c r="E27" s="109"/>
      <c r="F27" s="109"/>
      <c r="G27" s="2"/>
      <c r="H27" s="10">
        <v>4231729.4550000001</v>
      </c>
      <c r="I27" s="108">
        <v>1176657061</v>
      </c>
    </row>
    <row r="28" spans="1:13">
      <c r="A28" s="5">
        <f t="shared" si="0"/>
        <v>25</v>
      </c>
      <c r="B28" s="10">
        <v>825886.42200000002</v>
      </c>
      <c r="C28" s="83">
        <v>229412895</v>
      </c>
      <c r="D28" s="2" t="s">
        <v>9</v>
      </c>
      <c r="E28" s="109"/>
      <c r="F28" s="83"/>
      <c r="G28" s="2"/>
      <c r="H28" s="10">
        <v>3392329.22</v>
      </c>
      <c r="I28" s="108">
        <v>943256929</v>
      </c>
    </row>
    <row r="29" spans="1:13">
      <c r="A29" s="11">
        <f t="shared" si="0"/>
        <v>26</v>
      </c>
      <c r="B29" s="10">
        <v>472202.35600000003</v>
      </c>
      <c r="C29" s="83">
        <v>131167321</v>
      </c>
      <c r="D29" s="2" t="s">
        <v>9</v>
      </c>
      <c r="E29" s="109"/>
      <c r="F29" s="83"/>
      <c r="G29" s="2"/>
      <c r="H29" s="10">
        <v>2919148.463</v>
      </c>
      <c r="I29" s="108">
        <v>811686259</v>
      </c>
    </row>
    <row r="30" spans="1:13">
      <c r="A30" s="11">
        <f t="shared" si="0"/>
        <v>27</v>
      </c>
      <c r="B30" s="10">
        <v>472088.272</v>
      </c>
      <c r="C30" s="83">
        <v>131135631</v>
      </c>
      <c r="D30" s="2" t="s">
        <v>9</v>
      </c>
      <c r="E30" s="109"/>
      <c r="F30" s="83"/>
      <c r="G30" s="2"/>
      <c r="H30" s="10">
        <v>2438799.83</v>
      </c>
      <c r="I30" s="108">
        <v>678122520</v>
      </c>
    </row>
    <row r="31" spans="1:13">
      <c r="A31" s="5">
        <f t="shared" si="0"/>
        <v>28</v>
      </c>
      <c r="B31" s="10">
        <v>628656.99800000002</v>
      </c>
      <c r="C31" s="83">
        <v>174626944</v>
      </c>
      <c r="D31" s="2" t="s">
        <v>9</v>
      </c>
      <c r="E31" s="109"/>
      <c r="F31" s="83"/>
      <c r="G31" s="110"/>
      <c r="H31" s="10">
        <v>1794639.206</v>
      </c>
      <c r="I31" s="108">
        <v>499009901</v>
      </c>
    </row>
    <row r="32" spans="1:13" ht="12.75" customHeight="1">
      <c r="A32" s="5">
        <f t="shared" si="0"/>
        <v>29</v>
      </c>
      <c r="B32" s="10">
        <v>478295.18599999999</v>
      </c>
      <c r="C32" s="83">
        <v>132859774</v>
      </c>
      <c r="D32" s="2" t="s">
        <v>9</v>
      </c>
      <c r="E32" s="10"/>
      <c r="F32" s="83"/>
      <c r="G32" s="111"/>
      <c r="H32" s="10">
        <v>1307368.1980000001</v>
      </c>
      <c r="I32" s="108">
        <v>363521354</v>
      </c>
    </row>
    <row r="33" spans="1:9" ht="12.75" customHeight="1">
      <c r="A33" s="5">
        <f t="shared" si="0"/>
        <v>30</v>
      </c>
      <c r="B33" s="10">
        <v>471169.462</v>
      </c>
      <c r="C33" s="83">
        <v>130880406</v>
      </c>
      <c r="D33" s="2" t="s">
        <v>9</v>
      </c>
      <c r="E33" s="109"/>
      <c r="F33" s="83"/>
      <c r="G33" s="2"/>
      <c r="H33" s="10">
        <v>819484.57799999998</v>
      </c>
      <c r="I33" s="108">
        <v>227862467</v>
      </c>
    </row>
    <row r="34" spans="1:9" ht="12.75" customHeight="1" thickBot="1">
      <c r="A34" s="5">
        <f t="shared" si="0"/>
        <v>31</v>
      </c>
      <c r="B34" s="26">
        <v>861065.47100000002</v>
      </c>
      <c r="C34" s="27">
        <v>239184853</v>
      </c>
      <c r="D34" s="28" t="s">
        <v>9</v>
      </c>
      <c r="E34" s="26">
        <f>F34/1000*3.6</f>
        <v>5078500.4088000003</v>
      </c>
      <c r="F34" s="27">
        <v>1410694558</v>
      </c>
      <c r="G34" s="28" t="s">
        <v>9</v>
      </c>
      <c r="H34" s="26">
        <v>3879722.943</v>
      </c>
      <c r="I34" s="29">
        <v>1078779597</v>
      </c>
    </row>
    <row r="35" spans="1:9" s="114" customFormat="1" ht="18" customHeight="1">
      <c r="A35" s="24" t="s">
        <v>3</v>
      </c>
      <c r="B35" s="151" t="s">
        <v>10</v>
      </c>
      <c r="C35" s="151"/>
      <c r="D35" s="151"/>
      <c r="E35" s="152"/>
      <c r="F35" s="152"/>
      <c r="G35" s="152"/>
      <c r="H35" s="152"/>
      <c r="I35" s="113"/>
    </row>
    <row r="36" spans="1:9" s="114" customFormat="1" ht="24" customHeight="1">
      <c r="A36" s="24" t="s">
        <v>4</v>
      </c>
      <c r="B36" s="153" t="s">
        <v>11</v>
      </c>
      <c r="C36" s="153"/>
      <c r="D36" s="153"/>
      <c r="E36" s="152"/>
      <c r="F36" s="152"/>
      <c r="G36" s="152"/>
      <c r="H36" s="152"/>
      <c r="I36" s="113"/>
    </row>
    <row r="37" spans="1:9" s="114" customFormat="1" ht="18" customHeight="1">
      <c r="A37" s="24" t="s">
        <v>5</v>
      </c>
      <c r="B37" s="153" t="s">
        <v>0</v>
      </c>
      <c r="C37" s="153"/>
      <c r="D37" s="153"/>
      <c r="E37" s="153"/>
      <c r="F37" s="153"/>
      <c r="G37" s="153"/>
      <c r="H37" s="153"/>
      <c r="I37" s="115"/>
    </row>
    <row r="38" spans="1:9" s="114" customFormat="1" ht="18.75" customHeight="1">
      <c r="A38" s="24" t="s">
        <v>6</v>
      </c>
      <c r="B38" s="153" t="s">
        <v>32</v>
      </c>
      <c r="C38" s="153"/>
      <c r="D38" s="153"/>
      <c r="E38" s="153"/>
      <c r="F38" s="153"/>
      <c r="G38" s="153"/>
      <c r="H38" s="153"/>
      <c r="I38" s="115"/>
    </row>
    <row r="39" spans="1:9" s="114" customFormat="1" ht="12.75" customHeight="1">
      <c r="A39" s="85" t="s">
        <v>7</v>
      </c>
      <c r="B39" s="151" t="s">
        <v>24</v>
      </c>
      <c r="C39" s="151"/>
      <c r="D39" s="151"/>
      <c r="E39" s="151"/>
      <c r="F39" s="151"/>
      <c r="G39" s="151"/>
      <c r="H39" s="151"/>
    </row>
    <row r="40" spans="1:9" s="114" customFormat="1">
      <c r="B40" s="117"/>
      <c r="C40" s="117"/>
      <c r="D40" s="117"/>
      <c r="E40" s="117"/>
      <c r="F40" s="117"/>
      <c r="G40" s="117"/>
      <c r="H40" s="117"/>
    </row>
    <row r="41" spans="1:9" s="114" customFormat="1"/>
    <row r="42" spans="1:9" s="114" customFormat="1"/>
    <row r="43" spans="1:9" s="114" customFormat="1"/>
    <row r="44" spans="1:9" s="114" customFormat="1"/>
    <row r="45" spans="1:9" s="114" customFormat="1"/>
    <row r="46" spans="1:9" s="114" customFormat="1"/>
    <row r="47" spans="1:9" s="114" customFormat="1"/>
    <row r="48" spans="1:9" s="114" customFormat="1"/>
    <row r="49" s="114" customFormat="1"/>
    <row r="50" s="114" customFormat="1"/>
    <row r="51" s="114" customFormat="1"/>
    <row r="52" s="114" customFormat="1"/>
    <row r="53" s="114" customFormat="1"/>
    <row r="54" s="114" customFormat="1"/>
    <row r="55" s="114" customFormat="1"/>
    <row r="56" s="114" customFormat="1"/>
    <row r="57" s="114" customFormat="1"/>
    <row r="58" s="114" customFormat="1"/>
    <row r="59" s="114" customFormat="1"/>
    <row r="60" s="114" customFormat="1"/>
    <row r="61" s="114" customFormat="1"/>
  </sheetData>
  <mergeCells count="12">
    <mergeCell ref="A1:I1"/>
    <mergeCell ref="A2:A3"/>
    <mergeCell ref="B2:C2"/>
    <mergeCell ref="D2:D3"/>
    <mergeCell ref="E2:F2"/>
    <mergeCell ref="G2:G3"/>
    <mergeCell ref="H2:I2"/>
    <mergeCell ref="B35:H35"/>
    <mergeCell ref="B36:H36"/>
    <mergeCell ref="B37:H37"/>
    <mergeCell ref="B38:H38"/>
    <mergeCell ref="B39:H39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1AEAC-2D08-4097-8428-9C9F248E1042}">
  <dimension ref="A1:M38"/>
  <sheetViews>
    <sheetView topLeftCell="A16" zoomScaleNormal="100" workbookViewId="0">
      <selection activeCell="A40" sqref="A4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4" t="s">
        <v>33</v>
      </c>
      <c r="B1" s="124"/>
      <c r="C1" s="124"/>
      <c r="D1" s="124"/>
      <c r="E1" s="124"/>
      <c r="F1" s="124"/>
      <c r="G1" s="124"/>
      <c r="H1" s="124"/>
      <c r="I1" s="124"/>
    </row>
    <row r="2" spans="1:9" ht="13.5" customHeight="1" thickTop="1">
      <c r="A2" s="137" t="s">
        <v>8</v>
      </c>
      <c r="B2" s="139" t="s">
        <v>2</v>
      </c>
      <c r="C2" s="140"/>
      <c r="D2" s="129" t="s">
        <v>13</v>
      </c>
      <c r="E2" s="131" t="s">
        <v>16</v>
      </c>
      <c r="F2" s="132"/>
      <c r="G2" s="133" t="s">
        <v>15</v>
      </c>
      <c r="H2" s="135" t="s">
        <v>14</v>
      </c>
      <c r="I2" s="136"/>
    </row>
    <row r="3" spans="1:9">
      <c r="A3" s="138"/>
      <c r="B3" s="3" t="s">
        <v>1</v>
      </c>
      <c r="C3" s="6" t="s">
        <v>12</v>
      </c>
      <c r="D3" s="130"/>
      <c r="E3" s="1" t="s">
        <v>1</v>
      </c>
      <c r="F3" s="7" t="s">
        <v>12</v>
      </c>
      <c r="G3" s="134"/>
      <c r="H3" s="8" t="s">
        <v>1</v>
      </c>
      <c r="I3" s="9" t="s">
        <v>12</v>
      </c>
    </row>
    <row r="4" spans="1:9">
      <c r="A4" s="37">
        <v>1</v>
      </c>
      <c r="B4" s="42">
        <v>1020337.574</v>
      </c>
      <c r="C4" s="42">
        <v>283427104</v>
      </c>
      <c r="D4" s="49" t="s">
        <v>13</v>
      </c>
      <c r="E4" s="10"/>
      <c r="F4" s="30"/>
      <c r="G4" s="45"/>
      <c r="H4" s="42">
        <v>4028587.6039999998</v>
      </c>
      <c r="I4" s="42">
        <v>1120172284</v>
      </c>
    </row>
    <row r="5" spans="1:9">
      <c r="A5" s="46">
        <f>A4+1</f>
        <v>2</v>
      </c>
      <c r="B5" s="22">
        <v>1020895.7830000001</v>
      </c>
      <c r="C5" s="30">
        <v>283582162</v>
      </c>
      <c r="D5" s="49" t="s">
        <v>13</v>
      </c>
      <c r="E5" s="10"/>
      <c r="F5" s="30"/>
      <c r="G5" s="2"/>
      <c r="H5" s="10">
        <v>2987944.625</v>
      </c>
      <c r="I5" s="32">
        <v>830815434</v>
      </c>
    </row>
    <row r="6" spans="1:9">
      <c r="A6" s="46">
        <f>A5+1</f>
        <v>3</v>
      </c>
      <c r="B6" s="36">
        <v>1021861.894</v>
      </c>
      <c r="C6" s="30">
        <v>283850526</v>
      </c>
      <c r="D6" s="49" t="s">
        <v>18</v>
      </c>
      <c r="E6" s="10">
        <v>3867758.5819999999</v>
      </c>
      <c r="F6" s="30">
        <v>1074377384</v>
      </c>
      <c r="G6" s="2" t="s">
        <v>9</v>
      </c>
      <c r="H6" s="10">
        <v>4950873.6979999999</v>
      </c>
      <c r="I6" s="32">
        <v>1376619313</v>
      </c>
    </row>
    <row r="7" spans="1:9">
      <c r="A7" s="34">
        <f t="shared" ref="A7:A33" si="0">A6+1</f>
        <v>4</v>
      </c>
      <c r="B7" s="22">
        <v>1021827.492</v>
      </c>
      <c r="C7" s="19">
        <v>283840970</v>
      </c>
      <c r="D7" s="49" t="s">
        <v>13</v>
      </c>
      <c r="E7" s="10"/>
      <c r="F7" s="30"/>
      <c r="G7" s="49"/>
      <c r="H7" s="10">
        <v>4883118.8190000001</v>
      </c>
      <c r="I7" s="20">
        <v>1357779674</v>
      </c>
    </row>
    <row r="8" spans="1:9">
      <c r="A8" s="34">
        <f t="shared" si="0"/>
        <v>5</v>
      </c>
      <c r="B8" s="22">
        <v>1016625.798</v>
      </c>
      <c r="C8" s="30">
        <v>282396055</v>
      </c>
      <c r="D8" s="49" t="s">
        <v>13</v>
      </c>
      <c r="E8" s="10"/>
      <c r="F8" s="50"/>
      <c r="G8" s="2"/>
      <c r="H8" s="10">
        <v>3840393.5159999998</v>
      </c>
      <c r="I8" s="32">
        <v>1067843821</v>
      </c>
    </row>
    <row r="9" spans="1:9">
      <c r="A9" s="34">
        <f t="shared" si="0"/>
        <v>6</v>
      </c>
      <c r="B9" s="22">
        <v>1016497.552</v>
      </c>
      <c r="C9" s="30">
        <v>282360431</v>
      </c>
      <c r="D9" s="49" t="s">
        <v>13</v>
      </c>
      <c r="E9" s="10"/>
      <c r="F9" s="30"/>
      <c r="G9" s="2"/>
      <c r="H9" s="10">
        <v>2800546.969</v>
      </c>
      <c r="I9" s="32">
        <v>778708422</v>
      </c>
    </row>
    <row r="10" spans="1:9">
      <c r="A10" s="34">
        <f t="shared" si="0"/>
        <v>7</v>
      </c>
      <c r="B10" s="10">
        <v>1016267.544</v>
      </c>
      <c r="C10" s="30">
        <v>282296540</v>
      </c>
      <c r="D10" s="49" t="s">
        <v>13</v>
      </c>
      <c r="E10" s="10"/>
      <c r="F10" s="30"/>
      <c r="G10" s="43"/>
      <c r="H10" s="10">
        <v>1758678.84</v>
      </c>
      <c r="I10" s="32">
        <v>489010911</v>
      </c>
    </row>
    <row r="11" spans="1:9">
      <c r="A11" s="34">
        <f t="shared" si="0"/>
        <v>8</v>
      </c>
      <c r="B11" s="10">
        <v>1016624.995</v>
      </c>
      <c r="C11" s="30">
        <v>282395832</v>
      </c>
      <c r="D11" s="49" t="s">
        <v>9</v>
      </c>
      <c r="E11" s="10">
        <v>3796491.6830000002</v>
      </c>
      <c r="F11" s="30">
        <v>1054581023</v>
      </c>
      <c r="G11" s="2" t="s">
        <v>9</v>
      </c>
      <c r="H11" s="10">
        <v>3808598.642</v>
      </c>
      <c r="I11" s="32">
        <v>1059003070</v>
      </c>
    </row>
    <row r="12" spans="1:9">
      <c r="A12" s="46">
        <f t="shared" si="0"/>
        <v>9</v>
      </c>
      <c r="B12" s="10">
        <v>1014805.058</v>
      </c>
      <c r="C12" s="30">
        <v>281890294</v>
      </c>
      <c r="D12" s="49" t="s">
        <v>9</v>
      </c>
      <c r="E12" s="10"/>
      <c r="F12" s="50"/>
      <c r="G12" s="2"/>
      <c r="H12" s="10">
        <v>3563799.4649999999</v>
      </c>
      <c r="I12" s="32">
        <v>990935231</v>
      </c>
    </row>
    <row r="13" spans="1:9">
      <c r="A13" s="46">
        <f t="shared" si="0"/>
        <v>10</v>
      </c>
      <c r="B13" s="10">
        <v>1013208.84</v>
      </c>
      <c r="C13" s="30">
        <v>281446900</v>
      </c>
      <c r="D13" s="49" t="s">
        <v>9</v>
      </c>
      <c r="E13" s="10"/>
      <c r="F13" s="30"/>
      <c r="G13" s="2"/>
      <c r="H13" s="10">
        <v>2523952.9180000001</v>
      </c>
      <c r="I13" s="32">
        <v>701799833</v>
      </c>
    </row>
    <row r="14" spans="1:9">
      <c r="A14" s="34">
        <f t="shared" si="0"/>
        <v>11</v>
      </c>
      <c r="B14" s="10">
        <v>1021018.759</v>
      </c>
      <c r="C14" s="30">
        <v>283616322</v>
      </c>
      <c r="D14" s="49" t="s">
        <v>9</v>
      </c>
      <c r="E14" s="10"/>
      <c r="F14" s="30"/>
      <c r="G14" s="2"/>
      <c r="H14" s="10">
        <v>1471793.064</v>
      </c>
      <c r="I14" s="32">
        <v>409240647</v>
      </c>
    </row>
    <row r="15" spans="1:9">
      <c r="A15" s="34">
        <f t="shared" si="0"/>
        <v>12</v>
      </c>
      <c r="B15" s="10">
        <v>1029073.522</v>
      </c>
      <c r="C15" s="30">
        <v>285853756</v>
      </c>
      <c r="D15" s="49" t="s">
        <v>9</v>
      </c>
      <c r="E15" s="10">
        <v>5079651.5089999996</v>
      </c>
      <c r="F15" s="30">
        <v>1411014308</v>
      </c>
      <c r="G15" s="2" t="s">
        <v>9</v>
      </c>
      <c r="H15" s="10">
        <v>4811075.7810000004</v>
      </c>
      <c r="I15" s="32">
        <v>1337747687</v>
      </c>
    </row>
    <row r="16" spans="1:9">
      <c r="A16" s="34">
        <f t="shared" si="0"/>
        <v>13</v>
      </c>
      <c r="B16" s="10">
        <v>1025377.225</v>
      </c>
      <c r="C16" s="30">
        <v>284827007</v>
      </c>
      <c r="D16" s="49" t="s">
        <v>9</v>
      </c>
      <c r="E16" s="10"/>
      <c r="F16" s="30"/>
      <c r="G16" s="2"/>
      <c r="H16" s="10">
        <v>4514449.3779999996</v>
      </c>
      <c r="I16" s="32">
        <v>1255268985</v>
      </c>
    </row>
    <row r="17" spans="1:13">
      <c r="A17" s="34">
        <f t="shared" si="0"/>
        <v>14</v>
      </c>
      <c r="B17" s="10">
        <v>1025367.444</v>
      </c>
      <c r="C17" s="30">
        <v>284824290</v>
      </c>
      <c r="D17" s="49" t="s">
        <v>9</v>
      </c>
      <c r="E17" s="10"/>
      <c r="F17" s="69"/>
      <c r="G17" s="2"/>
      <c r="H17" s="10">
        <v>3470866.01</v>
      </c>
      <c r="I17" s="32">
        <v>965094542</v>
      </c>
    </row>
    <row r="18" spans="1:13">
      <c r="A18" s="34">
        <f t="shared" si="0"/>
        <v>15</v>
      </c>
      <c r="B18" s="10">
        <v>849481.81599999999</v>
      </c>
      <c r="C18" s="19">
        <v>235967171</v>
      </c>
      <c r="D18" s="49" t="s">
        <v>9</v>
      </c>
      <c r="E18" s="10"/>
      <c r="G18" s="2"/>
      <c r="H18" s="10">
        <v>2603837.4759999998</v>
      </c>
      <c r="I18" s="20">
        <v>724012200</v>
      </c>
    </row>
    <row r="19" spans="1:13">
      <c r="A19" s="46">
        <v>16</v>
      </c>
      <c r="B19" s="10">
        <v>0</v>
      </c>
      <c r="C19" s="19">
        <v>0</v>
      </c>
      <c r="D19" s="49" t="s">
        <v>9</v>
      </c>
      <c r="E19" s="10"/>
      <c r="F19" s="30"/>
      <c r="G19" s="2"/>
      <c r="H19" s="10">
        <v>2603837.4759999998</v>
      </c>
      <c r="I19" s="20">
        <v>724012200</v>
      </c>
    </row>
    <row r="20" spans="1:13">
      <c r="A20" s="46">
        <v>17</v>
      </c>
      <c r="B20" s="10">
        <v>204768.63399999999</v>
      </c>
      <c r="C20" s="19">
        <v>56880176</v>
      </c>
      <c r="D20" s="49" t="s">
        <v>9</v>
      </c>
      <c r="E20" s="10"/>
      <c r="F20" s="30"/>
      <c r="G20" s="2"/>
      <c r="H20" s="10">
        <v>2391628.81</v>
      </c>
      <c r="I20" s="20">
        <v>665006342</v>
      </c>
    </row>
    <row r="21" spans="1:13">
      <c r="A21" s="34">
        <f t="shared" si="0"/>
        <v>18</v>
      </c>
      <c r="B21" s="10">
        <v>1022214.121</v>
      </c>
      <c r="C21" s="30">
        <v>283948367</v>
      </c>
      <c r="D21" s="49" t="s">
        <v>9</v>
      </c>
      <c r="E21" s="10"/>
      <c r="F21" s="30"/>
      <c r="G21" s="2"/>
      <c r="H21" s="10">
        <v>1341000.5449999999</v>
      </c>
      <c r="I21" s="32">
        <v>372873024</v>
      </c>
    </row>
    <row r="22" spans="1:13">
      <c r="A22" s="34">
        <f t="shared" si="0"/>
        <v>19</v>
      </c>
      <c r="B22" s="10">
        <v>1024193.405</v>
      </c>
      <c r="C22" s="30">
        <v>284498168</v>
      </c>
      <c r="D22" s="49" t="s">
        <v>9</v>
      </c>
      <c r="E22" s="10">
        <f>F22/1000*3.6</f>
        <v>4947431.7312000003</v>
      </c>
      <c r="F22" s="30">
        <v>1374286592</v>
      </c>
      <c r="G22" s="2" t="s">
        <v>9</v>
      </c>
      <c r="H22" s="10">
        <v>4606034.824</v>
      </c>
      <c r="I22" s="32">
        <v>1280734853</v>
      </c>
    </row>
    <row r="23" spans="1:13">
      <c r="A23" s="34">
        <f t="shared" si="0"/>
        <v>20</v>
      </c>
      <c r="B23" s="10">
        <v>1024303.039</v>
      </c>
      <c r="C23" s="19">
        <v>284528622</v>
      </c>
      <c r="D23" s="49" t="s">
        <v>9</v>
      </c>
      <c r="E23" s="10"/>
      <c r="F23" s="30"/>
      <c r="G23" s="2"/>
      <c r="H23" s="10">
        <v>4254273.6459999997</v>
      </c>
      <c r="I23" s="20">
        <v>1182925605</v>
      </c>
    </row>
    <row r="24" spans="1:13">
      <c r="A24" s="34">
        <f t="shared" si="0"/>
        <v>21</v>
      </c>
      <c r="B24" s="10">
        <v>1024594.834</v>
      </c>
      <c r="C24" s="30">
        <v>284609676</v>
      </c>
      <c r="D24" s="49" t="s">
        <v>9</v>
      </c>
      <c r="E24" s="10"/>
      <c r="F24" s="30"/>
      <c r="G24" s="2"/>
      <c r="H24" s="10">
        <v>3211792.713</v>
      </c>
      <c r="I24" s="32">
        <v>893057700</v>
      </c>
    </row>
    <row r="25" spans="1:13">
      <c r="A25" s="34">
        <f t="shared" si="0"/>
        <v>22</v>
      </c>
      <c r="B25" s="10">
        <v>1023730.535</v>
      </c>
      <c r="C25" s="30">
        <v>284369593</v>
      </c>
      <c r="D25" s="49" t="s">
        <v>9</v>
      </c>
      <c r="E25" s="10"/>
      <c r="G25" s="2"/>
      <c r="H25" s="10">
        <v>2171272.6179999998</v>
      </c>
      <c r="I25" s="32">
        <v>603735018</v>
      </c>
      <c r="M25" s="25"/>
    </row>
    <row r="26" spans="1:13">
      <c r="A26" s="46">
        <f t="shared" si="0"/>
        <v>23</v>
      </c>
      <c r="B26" s="10">
        <v>1030812.768</v>
      </c>
      <c r="C26" s="30">
        <v>286336880</v>
      </c>
      <c r="D26" s="49" t="s">
        <v>9</v>
      </c>
      <c r="E26" s="10"/>
      <c r="F26" s="30"/>
      <c r="G26" s="2"/>
      <c r="H26" s="10">
        <v>1120215.4169999999</v>
      </c>
      <c r="I26" s="32">
        <v>311482432</v>
      </c>
      <c r="M26" s="25"/>
    </row>
    <row r="27" spans="1:13">
      <c r="A27" s="46">
        <f t="shared" si="0"/>
        <v>24</v>
      </c>
      <c r="B27" s="10">
        <v>1029509.402</v>
      </c>
      <c r="C27" s="30">
        <v>285974834</v>
      </c>
      <c r="D27" s="49" t="s">
        <v>9</v>
      </c>
      <c r="E27" s="10">
        <v>4915270.915</v>
      </c>
      <c r="F27" s="30">
        <v>1365353032</v>
      </c>
      <c r="G27" s="2" t="s">
        <v>9</v>
      </c>
      <c r="H27" s="10">
        <v>3825200.42</v>
      </c>
      <c r="I27" s="32">
        <v>1063619291</v>
      </c>
    </row>
    <row r="28" spans="1:13">
      <c r="A28" s="34">
        <f t="shared" si="0"/>
        <v>25</v>
      </c>
      <c r="B28" s="10">
        <v>1030910.4</v>
      </c>
      <c r="C28" s="44">
        <v>286364000</v>
      </c>
      <c r="D28" s="49" t="s">
        <v>9</v>
      </c>
      <c r="E28" s="10"/>
      <c r="F28" s="30"/>
      <c r="G28" s="2"/>
      <c r="H28" s="10">
        <v>3991034.4959999998</v>
      </c>
      <c r="I28" s="32">
        <v>1109730424</v>
      </c>
    </row>
    <row r="29" spans="1:13">
      <c r="A29" s="34">
        <f t="shared" si="0"/>
        <v>26</v>
      </c>
      <c r="B29" s="10">
        <v>1029905.341</v>
      </c>
      <c r="C29" s="30">
        <v>286084817</v>
      </c>
      <c r="D29" s="49" t="s">
        <v>9</v>
      </c>
      <c r="E29" s="10"/>
      <c r="G29" s="2"/>
      <c r="H29" s="10">
        <v>2944939.531</v>
      </c>
      <c r="I29" s="32">
        <v>818857616</v>
      </c>
    </row>
    <row r="30" spans="1:13">
      <c r="A30" s="34">
        <f t="shared" si="0"/>
        <v>27</v>
      </c>
      <c r="B30" s="10">
        <v>1030477.9179999999</v>
      </c>
      <c r="C30" s="30">
        <v>286243866</v>
      </c>
      <c r="D30" s="49" t="s">
        <v>9</v>
      </c>
      <c r="E30" s="10"/>
      <c r="F30" s="30"/>
      <c r="G30" s="2"/>
      <c r="H30" s="10">
        <v>1897741.6240000001</v>
      </c>
      <c r="I30" s="32">
        <v>527678129</v>
      </c>
    </row>
    <row r="31" spans="1:13">
      <c r="A31" s="34">
        <f t="shared" si="0"/>
        <v>28</v>
      </c>
      <c r="B31" s="10">
        <v>1030219.463</v>
      </c>
      <c r="C31" s="30">
        <v>286172073</v>
      </c>
      <c r="D31" s="49" t="s">
        <v>9</v>
      </c>
      <c r="E31" s="10">
        <f>F31/1000*3.6</f>
        <v>4941270.2016000003</v>
      </c>
      <c r="F31" s="30">
        <v>1372575056</v>
      </c>
      <c r="G31" s="2" t="s">
        <v>9</v>
      </c>
      <c r="H31" s="10">
        <v>3937247.01</v>
      </c>
      <c r="I31" s="32">
        <v>1094774499</v>
      </c>
    </row>
    <row r="32" spans="1:13">
      <c r="A32" s="34">
        <f t="shared" si="0"/>
        <v>29</v>
      </c>
      <c r="B32" s="10">
        <v>1029973.478</v>
      </c>
      <c r="C32" s="30">
        <v>286103744</v>
      </c>
      <c r="D32" s="49" t="s">
        <v>9</v>
      </c>
      <c r="E32" s="10"/>
      <c r="F32" s="30"/>
      <c r="G32" s="2"/>
      <c r="H32" s="10">
        <v>4798884.7089999998</v>
      </c>
      <c r="I32" s="32">
        <v>1334357888</v>
      </c>
    </row>
    <row r="33" spans="1:9">
      <c r="A33" s="46">
        <f t="shared" si="0"/>
        <v>30</v>
      </c>
      <c r="B33" s="10">
        <v>969794.23300000001</v>
      </c>
      <c r="C33" s="30">
        <v>269387287</v>
      </c>
      <c r="D33" s="49" t="s">
        <v>9</v>
      </c>
      <c r="E33" s="10"/>
      <c r="F33" s="30"/>
      <c r="G33" s="2"/>
      <c r="H33" s="10">
        <v>3811968.0639999998</v>
      </c>
      <c r="I33" s="32">
        <v>1059939958</v>
      </c>
    </row>
    <row r="34" spans="1:9" ht="18" customHeight="1">
      <c r="A34" s="24" t="s">
        <v>3</v>
      </c>
      <c r="B34" s="151" t="s">
        <v>10</v>
      </c>
      <c r="C34" s="151"/>
      <c r="D34" s="151"/>
      <c r="E34" s="152"/>
      <c r="F34" s="152"/>
      <c r="G34" s="152"/>
      <c r="H34" s="152"/>
      <c r="I34" s="113"/>
    </row>
    <row r="35" spans="1:9" ht="24" customHeight="1">
      <c r="A35" s="24" t="s">
        <v>4</v>
      </c>
      <c r="B35" s="153" t="s">
        <v>11</v>
      </c>
      <c r="C35" s="153"/>
      <c r="D35" s="153"/>
      <c r="E35" s="152"/>
      <c r="F35" s="152"/>
      <c r="G35" s="152"/>
      <c r="H35" s="152"/>
      <c r="I35" s="113"/>
    </row>
    <row r="36" spans="1:9" ht="18" customHeight="1">
      <c r="A36" s="24" t="s">
        <v>5</v>
      </c>
      <c r="B36" s="153" t="s">
        <v>0</v>
      </c>
      <c r="C36" s="153"/>
      <c r="D36" s="153"/>
      <c r="E36" s="153"/>
      <c r="F36" s="153"/>
      <c r="G36" s="153"/>
      <c r="H36" s="153"/>
      <c r="I36" s="115"/>
    </row>
    <row r="37" spans="1:9" ht="21.75" customHeight="1">
      <c r="A37" s="24" t="s">
        <v>6</v>
      </c>
      <c r="B37" s="153" t="s">
        <v>32</v>
      </c>
      <c r="C37" s="153"/>
      <c r="D37" s="153"/>
      <c r="E37" s="153"/>
      <c r="F37" s="153"/>
      <c r="G37" s="153"/>
      <c r="H37" s="153"/>
      <c r="I37" s="115"/>
    </row>
    <row r="38" spans="1:9">
      <c r="A38" s="85" t="s">
        <v>7</v>
      </c>
      <c r="B38" s="151" t="s">
        <v>24</v>
      </c>
      <c r="C38" s="151"/>
      <c r="D38" s="151"/>
      <c r="E38" s="151"/>
      <c r="F38" s="151"/>
      <c r="G38" s="151"/>
      <c r="H38" s="151"/>
      <c r="I38" s="114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4:H34"/>
    <mergeCell ref="B35:H35"/>
    <mergeCell ref="B36:H36"/>
    <mergeCell ref="B37:H37"/>
    <mergeCell ref="B38:H38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D7A04-6FAC-4C09-9612-6468E658FE91}">
  <dimension ref="A1:M39"/>
  <sheetViews>
    <sheetView topLeftCell="A16" workbookViewId="0">
      <selection activeCell="B38" sqref="B38:H38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45" customHeight="1" thickBot="1">
      <c r="A1" s="124" t="s">
        <v>34</v>
      </c>
      <c r="B1" s="124"/>
      <c r="C1" s="124"/>
      <c r="D1" s="124"/>
      <c r="E1" s="124"/>
      <c r="F1" s="124"/>
      <c r="G1" s="124"/>
      <c r="H1" s="124"/>
      <c r="I1" s="124"/>
    </row>
    <row r="2" spans="1:9" ht="13.5" customHeight="1">
      <c r="A2" s="125" t="s">
        <v>8</v>
      </c>
      <c r="B2" s="127" t="s">
        <v>2</v>
      </c>
      <c r="C2" s="128"/>
      <c r="D2" s="129" t="s">
        <v>13</v>
      </c>
      <c r="E2" s="131" t="s">
        <v>16</v>
      </c>
      <c r="F2" s="132"/>
      <c r="G2" s="133" t="s">
        <v>15</v>
      </c>
      <c r="H2" s="135" t="s">
        <v>14</v>
      </c>
      <c r="I2" s="136"/>
    </row>
    <row r="3" spans="1:9">
      <c r="A3" s="126"/>
      <c r="B3" s="3" t="s">
        <v>1</v>
      </c>
      <c r="C3" s="71" t="s">
        <v>12</v>
      </c>
      <c r="D3" s="130"/>
      <c r="E3" s="1" t="s">
        <v>1</v>
      </c>
      <c r="F3" s="73" t="s">
        <v>12</v>
      </c>
      <c r="G3" s="134"/>
      <c r="H3" s="8" t="s">
        <v>1</v>
      </c>
      <c r="I3" s="9" t="s">
        <v>12</v>
      </c>
    </row>
    <row r="4" spans="1:9">
      <c r="A4" s="21">
        <v>1</v>
      </c>
      <c r="B4" s="74">
        <v>954321.99800000002</v>
      </c>
      <c r="C4" s="42">
        <v>265089444</v>
      </c>
      <c r="D4" s="49" t="s">
        <v>13</v>
      </c>
      <c r="E4" s="10"/>
      <c r="F4" s="44"/>
      <c r="G4" s="45"/>
      <c r="H4" s="42">
        <v>2841530.6510000001</v>
      </c>
      <c r="I4" s="75">
        <v>790104174</v>
      </c>
    </row>
    <row r="5" spans="1:9">
      <c r="A5" s="14">
        <v>2</v>
      </c>
      <c r="B5" s="10">
        <v>1037056.81</v>
      </c>
      <c r="C5" s="44">
        <v>288071336</v>
      </c>
      <c r="D5" s="49" t="s">
        <v>13</v>
      </c>
      <c r="E5" s="10"/>
      <c r="F5" s="44"/>
      <c r="G5" s="2"/>
      <c r="H5" s="10">
        <v>1787716.639</v>
      </c>
      <c r="I5" s="32">
        <v>497085040</v>
      </c>
    </row>
    <row r="6" spans="1:9">
      <c r="A6" s="14">
        <v>3</v>
      </c>
      <c r="B6" s="18">
        <v>1037746.393</v>
      </c>
      <c r="C6" s="44">
        <v>288262887</v>
      </c>
      <c r="D6" s="49" t="s">
        <v>13</v>
      </c>
      <c r="E6" s="10">
        <f>F6/1000*3.6</f>
        <v>4947793.2576000001</v>
      </c>
      <c r="F6" s="83">
        <v>1374387016</v>
      </c>
      <c r="G6" s="49" t="s">
        <v>13</v>
      </c>
      <c r="H6" s="10">
        <v>5168044.335</v>
      </c>
      <c r="I6" s="32">
        <v>1437004876</v>
      </c>
    </row>
    <row r="7" spans="1:9">
      <c r="A7" s="14">
        <v>4</v>
      </c>
      <c r="B7" s="10">
        <v>1036819.523</v>
      </c>
      <c r="C7" s="44">
        <v>288005423</v>
      </c>
      <c r="D7" s="49" t="s">
        <v>13</v>
      </c>
      <c r="E7" s="10"/>
      <c r="F7" s="44"/>
      <c r="G7" s="49"/>
      <c r="H7" s="10">
        <v>4676362.4539999999</v>
      </c>
      <c r="I7" s="32">
        <v>1300289860</v>
      </c>
    </row>
    <row r="8" spans="1:9">
      <c r="A8" s="14">
        <v>5</v>
      </c>
      <c r="B8" s="10">
        <v>1037159.554</v>
      </c>
      <c r="C8" s="44">
        <v>288099876</v>
      </c>
      <c r="D8" s="49" t="s">
        <v>13</v>
      </c>
      <c r="E8" s="10"/>
      <c r="F8" s="44"/>
      <c r="G8" s="2"/>
      <c r="H8" s="10">
        <v>3622365.0550000002</v>
      </c>
      <c r="I8" s="32">
        <v>1007219735</v>
      </c>
    </row>
    <row r="9" spans="1:9">
      <c r="A9" s="14">
        <v>6</v>
      </c>
      <c r="B9" s="10">
        <v>1038138.988</v>
      </c>
      <c r="C9" s="44">
        <v>288371941</v>
      </c>
      <c r="D9" s="49" t="s">
        <v>13</v>
      </c>
      <c r="E9" s="10"/>
      <c r="G9" s="2"/>
      <c r="H9" s="10">
        <v>2568673.6609999998</v>
      </c>
      <c r="I9" s="32">
        <v>714234696</v>
      </c>
    </row>
    <row r="10" spans="1:9">
      <c r="A10" s="21">
        <v>7</v>
      </c>
      <c r="B10" s="10">
        <v>1002513.5209999999</v>
      </c>
      <c r="C10" s="44">
        <v>278475978</v>
      </c>
      <c r="D10" s="49" t="s">
        <v>13</v>
      </c>
      <c r="E10" s="10"/>
      <c r="F10" s="44"/>
      <c r="G10" s="43"/>
      <c r="H10" s="10">
        <v>1552228.9609999999</v>
      </c>
      <c r="I10" s="32">
        <v>431606318</v>
      </c>
    </row>
    <row r="11" spans="1:9">
      <c r="A11" s="21">
        <v>8</v>
      </c>
      <c r="B11" s="10">
        <v>1002436.531</v>
      </c>
      <c r="C11" s="44">
        <v>278454592</v>
      </c>
      <c r="D11" s="49" t="s">
        <v>13</v>
      </c>
      <c r="E11" s="10">
        <v>3889849.3810000001</v>
      </c>
      <c r="F11" s="44">
        <v>1080513717</v>
      </c>
      <c r="G11" s="2" t="s">
        <v>18</v>
      </c>
      <c r="H11" s="10">
        <v>4439771.9550000001</v>
      </c>
      <c r="I11" s="32">
        <v>1234504492</v>
      </c>
    </row>
    <row r="12" spans="1:9">
      <c r="A12" s="14">
        <v>9</v>
      </c>
      <c r="B12" s="10">
        <v>1015022.65</v>
      </c>
      <c r="C12" s="44">
        <v>281950736</v>
      </c>
      <c r="D12" s="49" t="s">
        <v>13</v>
      </c>
      <c r="E12" s="10"/>
      <c r="G12" s="2"/>
      <c r="H12" s="10">
        <v>3500700.1430000002</v>
      </c>
      <c r="I12" s="32">
        <v>973390096</v>
      </c>
    </row>
    <row r="13" spans="1:9">
      <c r="A13" s="14">
        <v>10</v>
      </c>
      <c r="B13" s="10">
        <v>1015351.326</v>
      </c>
      <c r="C13" s="44">
        <v>282042035</v>
      </c>
      <c r="D13" s="49" t="s">
        <v>13</v>
      </c>
      <c r="E13" s="10"/>
      <c r="F13" s="44"/>
      <c r="G13" s="2"/>
      <c r="H13" s="10">
        <v>2452890.0099999998</v>
      </c>
      <c r="I13" s="32">
        <v>682040376</v>
      </c>
    </row>
    <row r="14" spans="1:9">
      <c r="A14" s="14">
        <v>11</v>
      </c>
      <c r="B14" s="10">
        <v>1015526.372</v>
      </c>
      <c r="C14" s="44">
        <v>282090659</v>
      </c>
      <c r="D14" s="49" t="s">
        <v>13</v>
      </c>
      <c r="E14" s="10"/>
      <c r="F14" s="44"/>
      <c r="G14" s="2"/>
      <c r="H14" s="10">
        <v>1405631.07</v>
      </c>
      <c r="I14" s="32">
        <v>390843919</v>
      </c>
    </row>
    <row r="15" spans="1:9">
      <c r="A15" s="14">
        <v>12</v>
      </c>
      <c r="B15" s="10">
        <v>1016146.85</v>
      </c>
      <c r="C15" s="44">
        <v>282263014</v>
      </c>
      <c r="D15" s="49" t="s">
        <v>13</v>
      </c>
      <c r="E15" s="10">
        <f>F15/1000*3.6</f>
        <v>4947461.2476000004</v>
      </c>
      <c r="F15" s="83">
        <v>1374294791</v>
      </c>
      <c r="G15" s="2" t="s">
        <v>18</v>
      </c>
      <c r="H15" s="10">
        <v>4270752.8770000003</v>
      </c>
      <c r="I15" s="32">
        <v>1187507751</v>
      </c>
    </row>
    <row r="16" spans="1:9">
      <c r="A16" s="14">
        <v>13</v>
      </c>
      <c r="B16" s="10">
        <v>1016248.943</v>
      </c>
      <c r="C16" s="44">
        <v>282291373</v>
      </c>
      <c r="D16" s="49" t="s">
        <v>13</v>
      </c>
      <c r="E16" s="10"/>
      <c r="G16" s="2"/>
      <c r="H16" s="10">
        <v>4327970.6979999999</v>
      </c>
      <c r="I16" s="32">
        <v>1203417500</v>
      </c>
    </row>
    <row r="17" spans="1:13">
      <c r="A17" s="21">
        <v>14</v>
      </c>
      <c r="B17" s="10">
        <v>893691.25899999996</v>
      </c>
      <c r="C17" s="44">
        <v>248247572</v>
      </c>
      <c r="D17" s="49" t="s">
        <v>13</v>
      </c>
      <c r="E17" s="10"/>
      <c r="F17" s="44"/>
      <c r="G17" s="2"/>
      <c r="H17" s="10">
        <v>3422653.5380000002</v>
      </c>
      <c r="I17" s="32">
        <v>951688783</v>
      </c>
    </row>
    <row r="18" spans="1:13">
      <c r="A18" s="21">
        <v>15</v>
      </c>
      <c r="B18" s="10">
        <v>893652.85800000001</v>
      </c>
      <c r="C18" s="44">
        <v>248236905</v>
      </c>
      <c r="D18" s="49" t="s">
        <v>13</v>
      </c>
      <c r="E18" s="10"/>
      <c r="G18" s="2"/>
      <c r="H18" s="10">
        <v>2513171.0070000002</v>
      </c>
      <c r="I18" s="32">
        <v>698801859</v>
      </c>
    </row>
    <row r="19" spans="1:13">
      <c r="A19" s="14">
        <v>16</v>
      </c>
      <c r="B19" s="10">
        <v>1031593.302</v>
      </c>
      <c r="C19" s="44">
        <v>286553695</v>
      </c>
      <c r="D19" s="49" t="s">
        <v>13</v>
      </c>
      <c r="E19" s="10"/>
      <c r="F19" s="44"/>
      <c r="G19" s="2"/>
      <c r="H19" s="10">
        <v>1457396.7109999999</v>
      </c>
      <c r="I19" s="32">
        <v>405237657</v>
      </c>
    </row>
    <row r="20" spans="1:13">
      <c r="A20" s="14">
        <v>17</v>
      </c>
      <c r="B20" s="10">
        <v>1030727.725</v>
      </c>
      <c r="C20" s="44">
        <v>286313257</v>
      </c>
      <c r="D20" s="49" t="s">
        <v>13</v>
      </c>
      <c r="E20" s="10">
        <f>F20/1000*3.6</f>
        <v>4947208.2828000002</v>
      </c>
      <c r="F20" s="83">
        <v>1374224523</v>
      </c>
      <c r="G20" s="49" t="s">
        <v>13</v>
      </c>
      <c r="H20" s="10">
        <v>4656575.1940000001</v>
      </c>
      <c r="I20" s="32">
        <v>1294787897</v>
      </c>
    </row>
    <row r="21" spans="1:13">
      <c r="A21" s="14">
        <v>18</v>
      </c>
      <c r="B21" s="10">
        <v>915945.22400000005</v>
      </c>
      <c r="C21" s="44">
        <v>254429229</v>
      </c>
      <c r="D21" s="49" t="s">
        <v>13</v>
      </c>
      <c r="E21" s="10"/>
      <c r="F21" s="44"/>
      <c r="G21" s="2"/>
      <c r="H21" s="10">
        <v>4477509.0020000003</v>
      </c>
      <c r="I21" s="32">
        <v>1244997498</v>
      </c>
    </row>
    <row r="22" spans="1:13">
      <c r="A22" s="14">
        <v>19</v>
      </c>
      <c r="B22" s="10">
        <v>912812.56599999999</v>
      </c>
      <c r="C22" s="44">
        <v>253559046</v>
      </c>
      <c r="D22" s="49" t="s">
        <v>13</v>
      </c>
      <c r="E22" s="10"/>
      <c r="G22" s="2"/>
      <c r="H22" s="10">
        <v>3548728.915</v>
      </c>
      <c r="I22" s="32">
        <v>986744777</v>
      </c>
    </row>
    <row r="23" spans="1:13">
      <c r="A23" s="14">
        <v>20</v>
      </c>
      <c r="B23" s="10">
        <v>911791.84699999995</v>
      </c>
      <c r="C23" s="44">
        <v>253275513</v>
      </c>
      <c r="D23" s="49" t="s">
        <v>13</v>
      </c>
      <c r="E23" s="10"/>
      <c r="F23" s="44"/>
      <c r="G23" s="2"/>
      <c r="H23" s="10">
        <v>2619520.2769999998</v>
      </c>
      <c r="I23" s="32">
        <v>728372894</v>
      </c>
    </row>
    <row r="24" spans="1:13">
      <c r="A24" s="21">
        <v>21</v>
      </c>
      <c r="B24" s="10">
        <v>717224.45</v>
      </c>
      <c r="C24" s="44">
        <v>199229014</v>
      </c>
      <c r="D24" s="49" t="s">
        <v>13</v>
      </c>
      <c r="E24" s="10"/>
      <c r="F24" s="44"/>
      <c r="G24" s="2"/>
      <c r="H24" s="10">
        <v>1891309.2169999999</v>
      </c>
      <c r="I24" s="32">
        <v>525889561</v>
      </c>
    </row>
    <row r="25" spans="1:13">
      <c r="A25" s="21">
        <v>22</v>
      </c>
      <c r="B25" s="10">
        <v>722242.375</v>
      </c>
      <c r="C25" s="44">
        <v>200622882</v>
      </c>
      <c r="D25" s="49" t="s">
        <v>13</v>
      </c>
      <c r="E25" s="10">
        <v>3703500.76</v>
      </c>
      <c r="F25" s="83">
        <v>1028750211</v>
      </c>
      <c r="G25" s="2" t="s">
        <v>13</v>
      </c>
      <c r="H25" s="10">
        <v>4945972.8080000002</v>
      </c>
      <c r="I25" s="32">
        <v>1375256592</v>
      </c>
      <c r="M25" s="25"/>
    </row>
    <row r="26" spans="1:13">
      <c r="A26" s="14">
        <v>23</v>
      </c>
      <c r="B26" s="10">
        <f>C26/1000*3.6</f>
        <v>1013006.9628</v>
      </c>
      <c r="C26" s="44">
        <v>281390823</v>
      </c>
      <c r="D26" s="49" t="s">
        <v>13</v>
      </c>
      <c r="E26" s="10"/>
      <c r="F26" s="44"/>
      <c r="G26" s="2"/>
      <c r="H26" s="10">
        <v>3917030.7170000002</v>
      </c>
      <c r="I26" s="32">
        <v>1089153241</v>
      </c>
      <c r="M26" s="25"/>
    </row>
    <row r="27" spans="1:13">
      <c r="A27" s="14">
        <v>24</v>
      </c>
      <c r="B27" s="10">
        <f>C27/1000*3.6</f>
        <v>911480.56920000003</v>
      </c>
      <c r="C27" s="44">
        <v>253189047</v>
      </c>
      <c r="D27" s="49" t="s">
        <v>13</v>
      </c>
      <c r="E27" s="10"/>
      <c r="G27" s="2"/>
      <c r="H27" s="10">
        <v>2978571.878</v>
      </c>
      <c r="I27" s="32">
        <v>828209286</v>
      </c>
    </row>
    <row r="28" spans="1:13">
      <c r="A28" s="14">
        <v>25</v>
      </c>
      <c r="B28" s="10">
        <f>C28/1000*3.6</f>
        <v>980569.71720000007</v>
      </c>
      <c r="C28" s="44">
        <v>272380477</v>
      </c>
      <c r="D28" s="49" t="s">
        <v>13</v>
      </c>
      <c r="E28" s="10"/>
      <c r="F28" s="44"/>
      <c r="G28" s="2"/>
      <c r="H28" s="10">
        <v>1971193.8</v>
      </c>
      <c r="I28" s="32">
        <v>548101935</v>
      </c>
    </row>
    <row r="29" spans="1:13">
      <c r="A29" s="14">
        <v>26</v>
      </c>
      <c r="B29" s="10">
        <v>880103.52399999998</v>
      </c>
      <c r="C29" s="44">
        <v>244473201</v>
      </c>
      <c r="D29" s="49" t="s">
        <v>13</v>
      </c>
      <c r="E29" s="10"/>
      <c r="G29" s="2"/>
      <c r="H29" s="10">
        <v>1071635.331</v>
      </c>
      <c r="I29" s="32">
        <v>297974455</v>
      </c>
    </row>
    <row r="30" spans="1:13">
      <c r="A30" s="14">
        <v>27</v>
      </c>
      <c r="B30" s="10">
        <v>473317.679</v>
      </c>
      <c r="C30" s="44">
        <v>131477133</v>
      </c>
      <c r="D30" s="49" t="s">
        <v>13</v>
      </c>
      <c r="E30" s="10"/>
      <c r="F30" s="44"/>
      <c r="G30" s="2"/>
      <c r="H30" s="10">
        <v>583383.13300000003</v>
      </c>
      <c r="I30" s="32">
        <v>162213083</v>
      </c>
    </row>
    <row r="31" spans="1:13">
      <c r="A31" s="21">
        <v>28</v>
      </c>
      <c r="B31" s="10">
        <v>945576.34600000002</v>
      </c>
      <c r="C31" s="44">
        <v>262660096</v>
      </c>
      <c r="D31" s="49" t="s">
        <v>13</v>
      </c>
      <c r="E31" s="10">
        <f>F31/1000*3.6</f>
        <v>4934241.9144000001</v>
      </c>
      <c r="F31" s="83">
        <v>1370622754</v>
      </c>
      <c r="G31" s="49" t="s">
        <v>13</v>
      </c>
      <c r="H31" s="10">
        <v>4349287.2589999996</v>
      </c>
      <c r="I31" s="32">
        <v>1209344694</v>
      </c>
    </row>
    <row r="32" spans="1:13">
      <c r="A32" s="21">
        <v>29</v>
      </c>
      <c r="B32" s="10">
        <v>1024763.7560000001</v>
      </c>
      <c r="C32" s="44">
        <v>284656599</v>
      </c>
      <c r="D32" s="49" t="s">
        <v>13</v>
      </c>
      <c r="E32" s="10"/>
      <c r="F32" s="44"/>
      <c r="G32" s="2"/>
      <c r="H32" s="10">
        <v>3550256.29</v>
      </c>
      <c r="I32" s="32">
        <v>987169472</v>
      </c>
    </row>
    <row r="33" spans="1:9">
      <c r="A33" s="14">
        <v>30</v>
      </c>
      <c r="B33" s="10">
        <v>1021740.167</v>
      </c>
      <c r="C33" s="44">
        <v>283816713</v>
      </c>
      <c r="D33" s="49" t="s">
        <v>13</v>
      </c>
      <c r="E33" s="10"/>
      <c r="F33" s="44"/>
      <c r="G33" s="2"/>
      <c r="H33" s="10">
        <v>2511164.5219999999</v>
      </c>
      <c r="I33" s="32">
        <v>698243944</v>
      </c>
    </row>
    <row r="34" spans="1:9" ht="13.75" thickBot="1">
      <c r="A34" s="14">
        <v>31</v>
      </c>
      <c r="B34" s="26">
        <v>1030084.78</v>
      </c>
      <c r="C34" s="27">
        <v>286134661</v>
      </c>
      <c r="D34" s="49" t="s">
        <v>13</v>
      </c>
      <c r="E34" s="26">
        <f>F34/1000*3.6</f>
        <v>4945938.9696000004</v>
      </c>
      <c r="F34" s="27">
        <v>1373871936</v>
      </c>
      <c r="G34" s="49" t="s">
        <v>13</v>
      </c>
      <c r="H34" s="26">
        <v>2432436.3289999999</v>
      </c>
      <c r="I34" s="29">
        <v>676353111</v>
      </c>
    </row>
    <row r="35" spans="1:9">
      <c r="A35" s="24" t="s">
        <v>3</v>
      </c>
      <c r="B35" s="151" t="s">
        <v>10</v>
      </c>
      <c r="C35" s="151"/>
      <c r="D35" s="151"/>
      <c r="E35" s="152"/>
      <c r="F35" s="152"/>
      <c r="G35" s="152"/>
      <c r="H35" s="152"/>
      <c r="I35" s="12"/>
    </row>
    <row r="36" spans="1:9" ht="18" customHeight="1">
      <c r="A36" s="24" t="s">
        <v>4</v>
      </c>
      <c r="B36" s="153" t="s">
        <v>11</v>
      </c>
      <c r="C36" s="153"/>
      <c r="D36" s="153"/>
      <c r="E36" s="152"/>
      <c r="F36" s="152"/>
      <c r="G36" s="152"/>
      <c r="H36" s="152"/>
      <c r="I36" s="17"/>
    </row>
    <row r="37" spans="1:9" ht="24" customHeight="1">
      <c r="A37" s="24" t="s">
        <v>5</v>
      </c>
      <c r="B37" s="153" t="s">
        <v>0</v>
      </c>
      <c r="C37" s="153"/>
      <c r="D37" s="153"/>
      <c r="E37" s="153"/>
      <c r="F37" s="153"/>
      <c r="G37" s="153"/>
      <c r="H37" s="153"/>
      <c r="I37" s="17"/>
    </row>
    <row r="38" spans="1:9" ht="18" customHeight="1">
      <c r="A38" s="24" t="s">
        <v>6</v>
      </c>
      <c r="B38" s="153" t="s">
        <v>32</v>
      </c>
      <c r="C38" s="153"/>
      <c r="D38" s="153"/>
      <c r="E38" s="153"/>
      <c r="F38" s="153"/>
      <c r="G38" s="153"/>
      <c r="H38" s="153"/>
      <c r="I38" s="16"/>
    </row>
    <row r="39" spans="1:9" ht="21.75" customHeight="1">
      <c r="A39" s="85" t="s">
        <v>7</v>
      </c>
      <c r="B39" s="151" t="s">
        <v>24</v>
      </c>
      <c r="C39" s="151"/>
      <c r="D39" s="151"/>
      <c r="E39" s="151"/>
      <c r="F39" s="151"/>
      <c r="G39" s="151"/>
      <c r="H39" s="151"/>
      <c r="I39" s="16"/>
    </row>
  </sheetData>
  <mergeCells count="12">
    <mergeCell ref="B36:H36"/>
    <mergeCell ref="B37:H37"/>
    <mergeCell ref="B38:H38"/>
    <mergeCell ref="B39:H39"/>
    <mergeCell ref="B35:H35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AF13C-7263-4113-A031-DAA1BFB891F5}">
  <dimension ref="A1:M38"/>
  <sheetViews>
    <sheetView topLeftCell="A11" zoomScale="115" zoomScaleNormal="115" workbookViewId="0">
      <selection activeCell="G42" sqref="G4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2.7265625" bestFit="1" customWidth="1"/>
  </cols>
  <sheetData>
    <row r="1" spans="1:9" ht="39" customHeight="1" thickBot="1">
      <c r="A1" s="124" t="s">
        <v>35</v>
      </c>
      <c r="B1" s="124"/>
      <c r="C1" s="124"/>
      <c r="D1" s="124"/>
      <c r="E1" s="124"/>
      <c r="F1" s="124"/>
      <c r="G1" s="124"/>
      <c r="H1" s="124"/>
      <c r="I1" s="124"/>
    </row>
    <row r="2" spans="1:9" ht="13.5" customHeight="1" thickTop="1">
      <c r="A2" s="137" t="s">
        <v>8</v>
      </c>
      <c r="B2" s="139" t="s">
        <v>2</v>
      </c>
      <c r="C2" s="140"/>
      <c r="D2" s="129" t="s">
        <v>13</v>
      </c>
      <c r="E2" s="131" t="s">
        <v>16</v>
      </c>
      <c r="F2" s="132"/>
      <c r="G2" s="133" t="s">
        <v>15</v>
      </c>
      <c r="H2" s="135" t="s">
        <v>14</v>
      </c>
      <c r="I2" s="136"/>
    </row>
    <row r="3" spans="1:9">
      <c r="A3" s="138"/>
      <c r="B3" s="3" t="s">
        <v>1</v>
      </c>
      <c r="C3" s="6" t="s">
        <v>12</v>
      </c>
      <c r="D3" s="130"/>
      <c r="E3" s="1" t="s">
        <v>1</v>
      </c>
      <c r="F3" s="7" t="s">
        <v>12</v>
      </c>
      <c r="G3" s="134"/>
      <c r="H3" s="8" t="s">
        <v>1</v>
      </c>
      <c r="I3" s="9" t="s">
        <v>12</v>
      </c>
    </row>
    <row r="4" spans="1:9">
      <c r="A4" s="37">
        <v>1</v>
      </c>
      <c r="B4" s="42">
        <v>1036299.539</v>
      </c>
      <c r="C4" s="42">
        <v>287860983</v>
      </c>
      <c r="D4" s="49" t="s">
        <v>13</v>
      </c>
      <c r="E4" s="10"/>
      <c r="F4" s="30"/>
      <c r="G4" s="45"/>
      <c r="H4" s="42">
        <v>5407447.1399999997</v>
      </c>
      <c r="I4" s="42">
        <v>1503572222</v>
      </c>
    </row>
    <row r="5" spans="1:9">
      <c r="A5" s="34">
        <f>A4+1</f>
        <v>2</v>
      </c>
      <c r="B5" s="22">
        <v>1036887.916</v>
      </c>
      <c r="C5" s="30">
        <v>288024421</v>
      </c>
      <c r="D5" s="49" t="s">
        <v>13</v>
      </c>
      <c r="E5" s="10"/>
      <c r="F5" s="30"/>
      <c r="G5" s="49"/>
      <c r="H5" s="10">
        <v>4353693.1490000002</v>
      </c>
      <c r="I5" s="32">
        <v>1210569778</v>
      </c>
    </row>
    <row r="6" spans="1:9">
      <c r="A6" s="34">
        <f>A5+1</f>
        <v>3</v>
      </c>
      <c r="B6" s="36">
        <v>1036574.7120000001</v>
      </c>
      <c r="C6" s="30">
        <v>287937420</v>
      </c>
      <c r="D6" s="49" t="s">
        <v>13</v>
      </c>
      <c r="E6" s="10"/>
      <c r="F6" s="30"/>
      <c r="G6" s="2"/>
      <c r="H6" s="10">
        <v>3298590.9070000001</v>
      </c>
      <c r="I6" s="32">
        <v>917192444</v>
      </c>
    </row>
    <row r="7" spans="1:9">
      <c r="A7" s="46">
        <f t="shared" ref="A7:A33" si="0">A6+1</f>
        <v>4</v>
      </c>
      <c r="B7" s="22">
        <v>1035975.24</v>
      </c>
      <c r="C7" s="19">
        <v>287770900</v>
      </c>
      <c r="D7" s="49" t="s">
        <v>13</v>
      </c>
      <c r="E7" s="10"/>
      <c r="F7" s="30"/>
      <c r="G7" s="2"/>
      <c r="H7" s="10">
        <v>2244692.4610000001</v>
      </c>
      <c r="I7" s="20">
        <v>624149833</v>
      </c>
    </row>
    <row r="8" spans="1:9">
      <c r="A8" s="46">
        <f t="shared" si="0"/>
        <v>5</v>
      </c>
      <c r="B8" s="22">
        <v>1036685.056</v>
      </c>
      <c r="C8" s="30">
        <v>287968071</v>
      </c>
      <c r="D8" s="49" t="s">
        <v>13</v>
      </c>
      <c r="E8" s="10"/>
      <c r="F8" s="50"/>
      <c r="G8" s="2"/>
      <c r="H8" s="10">
        <v>1192527.4790000001</v>
      </c>
      <c r="I8" s="32">
        <v>331589222</v>
      </c>
    </row>
    <row r="9" spans="1:9">
      <c r="A9" s="34">
        <f t="shared" si="0"/>
        <v>6</v>
      </c>
      <c r="B9" s="22">
        <f>C9/1000*3.6</f>
        <v>1040430.0599999999</v>
      </c>
      <c r="C9" s="30">
        <v>289008350</v>
      </c>
      <c r="D9" s="49" t="s">
        <v>13</v>
      </c>
      <c r="E9" s="10">
        <f>F9/1000*3.6</f>
        <v>5088665.2320000008</v>
      </c>
      <c r="F9" s="50">
        <v>1413518120</v>
      </c>
      <c r="G9" s="49" t="s">
        <v>13</v>
      </c>
      <c r="H9" s="10">
        <v>4100631.3640000001</v>
      </c>
      <c r="I9" s="32">
        <v>1140204472</v>
      </c>
    </row>
    <row r="10" spans="1:9">
      <c r="A10" s="34">
        <f t="shared" si="0"/>
        <v>7</v>
      </c>
      <c r="B10" s="10">
        <v>1037162.826</v>
      </c>
      <c r="C10" s="30">
        <v>288100785</v>
      </c>
      <c r="D10" s="49" t="s">
        <v>13</v>
      </c>
      <c r="E10" s="10"/>
      <c r="F10" s="30"/>
      <c r="G10" s="2"/>
      <c r="H10" s="10">
        <v>4221540.534</v>
      </c>
      <c r="I10" s="32">
        <v>1173823972</v>
      </c>
    </row>
    <row r="11" spans="1:9">
      <c r="A11" s="34">
        <f t="shared" si="0"/>
        <v>8</v>
      </c>
      <c r="B11" s="10">
        <v>1025693.676</v>
      </c>
      <c r="C11" s="30">
        <v>284914910</v>
      </c>
      <c r="D11" s="49" t="s">
        <v>13</v>
      </c>
      <c r="E11" s="10"/>
      <c r="F11" s="50"/>
      <c r="G11" s="2"/>
      <c r="H11" s="10">
        <v>3179078.14</v>
      </c>
      <c r="I11" s="32">
        <v>883961222</v>
      </c>
    </row>
    <row r="12" spans="1:9">
      <c r="A12" s="34">
        <f t="shared" si="0"/>
        <v>9</v>
      </c>
      <c r="B12" s="10">
        <v>1026006.725</v>
      </c>
      <c r="C12" s="30">
        <v>285001868</v>
      </c>
      <c r="D12" s="49" t="s">
        <v>13</v>
      </c>
      <c r="E12" s="10"/>
      <c r="G12" s="2"/>
      <c r="H12" s="10">
        <v>2135315.6469999999</v>
      </c>
      <c r="I12" s="32">
        <v>593736972</v>
      </c>
    </row>
    <row r="13" spans="1:9">
      <c r="A13" s="34">
        <f t="shared" si="0"/>
        <v>10</v>
      </c>
      <c r="B13" s="10">
        <v>1025840.7290000001</v>
      </c>
      <c r="C13" s="30">
        <v>284955758</v>
      </c>
      <c r="D13" s="49" t="s">
        <v>13</v>
      </c>
      <c r="E13" s="10">
        <f t="shared" ref="E13" si="1">F13/1000*3.6</f>
        <v>5117212.9548000004</v>
      </c>
      <c r="F13" s="83">
        <v>1421448043</v>
      </c>
      <c r="G13" s="49" t="s">
        <v>13</v>
      </c>
      <c r="H13" s="10">
        <v>3777484.6340000001</v>
      </c>
      <c r="I13" s="32">
        <v>1050351639</v>
      </c>
    </row>
    <row r="14" spans="1:9">
      <c r="A14" s="46">
        <f t="shared" si="0"/>
        <v>11</v>
      </c>
      <c r="B14" s="10">
        <v>1026112.982</v>
      </c>
      <c r="C14" s="30">
        <v>285031384</v>
      </c>
      <c r="D14" s="49" t="s">
        <v>13</v>
      </c>
      <c r="E14" s="10"/>
      <c r="F14" s="30"/>
      <c r="G14" s="2"/>
      <c r="H14" s="10">
        <v>5217969.807</v>
      </c>
      <c r="I14" s="32">
        <v>1450886944</v>
      </c>
    </row>
    <row r="15" spans="1:9">
      <c r="A15" s="46">
        <f t="shared" si="0"/>
        <v>12</v>
      </c>
      <c r="B15" s="10">
        <v>1026385.549</v>
      </c>
      <c r="C15" s="30">
        <v>285107097</v>
      </c>
      <c r="D15" s="49" t="s">
        <v>13</v>
      </c>
      <c r="E15" s="10"/>
      <c r="F15" s="30"/>
      <c r="G15" s="2"/>
      <c r="H15" s="10">
        <v>4174520.301</v>
      </c>
      <c r="I15" s="32">
        <v>1160749722</v>
      </c>
    </row>
    <row r="16" spans="1:9">
      <c r="A16" s="34">
        <f t="shared" si="0"/>
        <v>13</v>
      </c>
      <c r="B16" s="10">
        <v>1026574.358</v>
      </c>
      <c r="C16" s="30">
        <v>285159544</v>
      </c>
      <c r="D16" s="49" t="s">
        <v>13</v>
      </c>
      <c r="E16" s="10"/>
      <c r="F16" s="30"/>
      <c r="G16" s="2"/>
      <c r="H16" s="10">
        <v>3860787.2480000001</v>
      </c>
      <c r="I16" s="108">
        <v>870801936</v>
      </c>
    </row>
    <row r="17" spans="1:13">
      <c r="A17" s="34">
        <f t="shared" si="0"/>
        <v>14</v>
      </c>
      <c r="B17" s="10">
        <v>1022975.55</v>
      </c>
      <c r="C17" s="30">
        <v>284159875</v>
      </c>
      <c r="D17" s="49" t="s">
        <v>13</v>
      </c>
      <c r="E17" s="10"/>
      <c r="F17" s="30"/>
      <c r="G17" s="2"/>
      <c r="H17" s="10">
        <v>2084009.9040000001</v>
      </c>
      <c r="I17" s="32">
        <v>579471111</v>
      </c>
    </row>
    <row r="18" spans="1:13">
      <c r="A18" s="34">
        <f t="shared" si="0"/>
        <v>15</v>
      </c>
      <c r="B18" s="10">
        <v>1030147.679</v>
      </c>
      <c r="C18" s="19">
        <v>286152133</v>
      </c>
      <c r="D18" s="49" t="s">
        <v>13</v>
      </c>
      <c r="E18" s="10">
        <v>3890792.5989999999</v>
      </c>
      <c r="F18" s="30">
        <v>1080775722</v>
      </c>
      <c r="G18" s="49" t="s">
        <v>13</v>
      </c>
      <c r="H18" s="10">
        <v>4684399.7110000001</v>
      </c>
      <c r="I18" s="20">
        <v>1302524667</v>
      </c>
    </row>
    <row r="19" spans="1:13">
      <c r="A19" s="34">
        <v>16</v>
      </c>
      <c r="B19" s="10">
        <v>1025100.371</v>
      </c>
      <c r="C19" s="19">
        <v>284750103</v>
      </c>
      <c r="D19" s="49" t="s">
        <v>13</v>
      </c>
      <c r="E19" s="10"/>
      <c r="F19" s="30"/>
      <c r="G19" s="2"/>
      <c r="H19" s="10">
        <v>3970452.9730000002</v>
      </c>
      <c r="I19" s="20">
        <v>1104007611</v>
      </c>
    </row>
    <row r="20" spans="1:13">
      <c r="A20" s="34">
        <v>17</v>
      </c>
      <c r="B20" s="10">
        <v>1023132.931</v>
      </c>
      <c r="C20" s="19">
        <v>284203592</v>
      </c>
      <c r="D20" s="49" t="s">
        <v>13</v>
      </c>
      <c r="E20" s="10"/>
      <c r="F20" s="30"/>
      <c r="G20" s="2"/>
      <c r="H20" s="10">
        <v>2922910.5639999998</v>
      </c>
      <c r="I20" s="20">
        <v>812732333</v>
      </c>
    </row>
    <row r="21" spans="1:13">
      <c r="A21" s="46">
        <f t="shared" si="0"/>
        <v>18</v>
      </c>
      <c r="B21" s="10">
        <v>1023051.031</v>
      </c>
      <c r="C21" s="30">
        <v>284180842</v>
      </c>
      <c r="D21" s="49" t="s">
        <v>13</v>
      </c>
      <c r="E21" s="10"/>
      <c r="F21" s="30"/>
      <c r="G21" s="2"/>
      <c r="H21" s="10">
        <v>1878377.642</v>
      </c>
      <c r="I21" s="32">
        <v>522293861</v>
      </c>
    </row>
    <row r="22" spans="1:13">
      <c r="A22" s="46">
        <f t="shared" si="0"/>
        <v>19</v>
      </c>
      <c r="B22" s="10">
        <v>1023679.084</v>
      </c>
      <c r="C22" s="30">
        <v>284355301</v>
      </c>
      <c r="D22" s="49" t="s">
        <v>13</v>
      </c>
      <c r="E22" s="10"/>
      <c r="F22" s="30"/>
      <c r="G22" s="2"/>
      <c r="H22" s="10">
        <v>828957.31299999997</v>
      </c>
      <c r="I22" s="32">
        <v>230496417</v>
      </c>
    </row>
    <row r="23" spans="1:13">
      <c r="A23" s="34">
        <f t="shared" si="0"/>
        <v>20</v>
      </c>
      <c r="B23" s="10">
        <v>1024846.52</v>
      </c>
      <c r="C23" s="77">
        <v>284679589</v>
      </c>
      <c r="D23" s="49" t="s">
        <v>13</v>
      </c>
      <c r="E23" s="10">
        <v>3274993.6090000002</v>
      </c>
      <c r="F23" s="79">
        <v>909720447</v>
      </c>
      <c r="G23" s="49" t="s">
        <v>13</v>
      </c>
      <c r="H23" s="10">
        <v>3086602.608</v>
      </c>
      <c r="I23" s="78">
        <v>858247861</v>
      </c>
      <c r="K23" s="15"/>
    </row>
    <row r="24" spans="1:13">
      <c r="A24" s="34">
        <f t="shared" si="0"/>
        <v>21</v>
      </c>
      <c r="B24" s="10">
        <v>1027791.9</v>
      </c>
      <c r="C24" s="77">
        <v>285497750</v>
      </c>
      <c r="D24" s="49" t="s">
        <v>13</v>
      </c>
      <c r="E24" s="10"/>
      <c r="F24" s="79"/>
      <c r="G24" s="2"/>
      <c r="H24" s="10">
        <v>2044573.58</v>
      </c>
      <c r="I24" s="78">
        <v>568505611</v>
      </c>
    </row>
    <row r="25" spans="1:13">
      <c r="A25" s="34">
        <f t="shared" si="0"/>
        <v>22</v>
      </c>
      <c r="B25" s="10">
        <v>1027649.441</v>
      </c>
      <c r="C25" s="80">
        <v>285458178</v>
      </c>
      <c r="D25" s="49" t="s">
        <v>13</v>
      </c>
      <c r="E25" s="10"/>
      <c r="F25" s="30"/>
      <c r="G25" s="2"/>
      <c r="H25" s="10">
        <v>1001725.971</v>
      </c>
      <c r="I25" s="32">
        <v>278535750</v>
      </c>
      <c r="M25" s="25"/>
    </row>
    <row r="26" spans="1:13">
      <c r="A26" s="34">
        <f t="shared" si="0"/>
        <v>23</v>
      </c>
      <c r="B26" s="10">
        <v>1026588.938</v>
      </c>
      <c r="C26" s="80">
        <v>285163594</v>
      </c>
      <c r="D26" s="49" t="s">
        <v>9</v>
      </c>
      <c r="E26" s="10">
        <v>3893060.9479999999</v>
      </c>
      <c r="F26" s="30">
        <v>1081405819</v>
      </c>
      <c r="G26" s="2" t="s">
        <v>9</v>
      </c>
      <c r="H26" s="10">
        <v>1786816.9939999999</v>
      </c>
      <c r="I26" s="32">
        <v>496834889</v>
      </c>
      <c r="M26" s="25"/>
    </row>
    <row r="27" spans="1:13">
      <c r="A27" s="34">
        <f t="shared" si="0"/>
        <v>24</v>
      </c>
      <c r="B27" s="10">
        <v>1022570.852</v>
      </c>
      <c r="C27" s="80">
        <v>284047459</v>
      </c>
      <c r="D27" s="49" t="s">
        <v>9</v>
      </c>
      <c r="E27" s="10"/>
      <c r="F27" s="30"/>
      <c r="G27" s="2"/>
      <c r="H27" s="10">
        <v>2899797.7</v>
      </c>
      <c r="I27" s="32">
        <v>806305667</v>
      </c>
    </row>
    <row r="28" spans="1:13">
      <c r="A28" s="46">
        <f t="shared" si="0"/>
        <v>25</v>
      </c>
      <c r="B28" s="10">
        <v>975376.40399999998</v>
      </c>
      <c r="C28" s="80">
        <v>270937890</v>
      </c>
      <c r="D28" s="49" t="s">
        <v>9</v>
      </c>
      <c r="E28" s="10"/>
      <c r="F28" s="30"/>
      <c r="G28" s="2"/>
      <c r="H28" s="10">
        <v>1895471.531</v>
      </c>
      <c r="I28" s="32">
        <v>527046917</v>
      </c>
    </row>
    <row r="29" spans="1:13">
      <c r="A29" s="46">
        <f t="shared" si="0"/>
        <v>26</v>
      </c>
      <c r="B29" s="10">
        <v>1025723.65</v>
      </c>
      <c r="C29" s="80">
        <v>284923236</v>
      </c>
      <c r="D29" s="49" t="s">
        <v>9</v>
      </c>
      <c r="E29" s="10">
        <v>5090736.352</v>
      </c>
      <c r="F29" s="30">
        <v>1414093431</v>
      </c>
      <c r="G29" s="2" t="s">
        <v>9</v>
      </c>
      <c r="H29" s="10">
        <v>4884976.034</v>
      </c>
      <c r="I29" s="32">
        <v>1358296083</v>
      </c>
    </row>
    <row r="30" spans="1:13">
      <c r="A30" s="34">
        <f t="shared" si="0"/>
        <v>27</v>
      </c>
      <c r="B30" s="10">
        <v>1032875.528</v>
      </c>
      <c r="C30" s="30">
        <v>286909869</v>
      </c>
      <c r="D30" s="2" t="s">
        <v>9</v>
      </c>
      <c r="E30" s="10"/>
      <c r="F30" s="30"/>
      <c r="G30" s="2"/>
      <c r="H30" s="10">
        <v>4939917.2379999999</v>
      </c>
      <c r="I30" s="32">
        <v>1373572806</v>
      </c>
    </row>
    <row r="31" spans="1:13">
      <c r="A31" s="34">
        <f t="shared" si="0"/>
        <v>28</v>
      </c>
      <c r="B31" s="10">
        <v>1032110.6</v>
      </c>
      <c r="C31" s="30">
        <v>286697389</v>
      </c>
      <c r="D31" s="2" t="s">
        <v>9</v>
      </c>
      <c r="E31" s="10"/>
      <c r="F31" s="30"/>
      <c r="G31" s="2"/>
      <c r="H31" s="10">
        <v>3890256.15</v>
      </c>
      <c r="I31" s="32">
        <v>1081708417</v>
      </c>
    </row>
    <row r="32" spans="1:13">
      <c r="A32" s="34">
        <f t="shared" si="0"/>
        <v>29</v>
      </c>
      <c r="B32" s="10">
        <v>1035498.73</v>
      </c>
      <c r="C32" s="30">
        <v>287638536</v>
      </c>
      <c r="D32" s="2" t="s">
        <v>9</v>
      </c>
      <c r="E32" s="10"/>
      <c r="F32" s="30"/>
      <c r="G32" s="2"/>
      <c r="H32" s="10">
        <v>2840570.986</v>
      </c>
      <c r="I32" s="32">
        <v>789837333</v>
      </c>
    </row>
    <row r="33" spans="1:9">
      <c r="A33" s="34">
        <f t="shared" si="0"/>
        <v>30</v>
      </c>
      <c r="B33" s="10">
        <f>C33/1000*3.6</f>
        <v>1030536.6875999999</v>
      </c>
      <c r="C33" s="30">
        <v>286260191</v>
      </c>
      <c r="D33" s="2" t="s">
        <v>9</v>
      </c>
      <c r="E33" s="10"/>
      <c r="F33" s="30"/>
      <c r="G33" s="2"/>
      <c r="H33" s="10">
        <v>1790163.5449999999</v>
      </c>
      <c r="I33" s="32">
        <v>497765417</v>
      </c>
    </row>
    <row r="34" spans="1:9" ht="18" customHeight="1">
      <c r="A34" s="24" t="s">
        <v>3</v>
      </c>
      <c r="B34" s="151" t="s">
        <v>10</v>
      </c>
      <c r="C34" s="151"/>
      <c r="D34" s="151"/>
      <c r="E34" s="152"/>
      <c r="F34" s="152"/>
      <c r="G34" s="152"/>
      <c r="H34" s="152"/>
      <c r="I34" s="12"/>
    </row>
    <row r="35" spans="1:9" ht="24" customHeight="1">
      <c r="A35" s="24" t="s">
        <v>4</v>
      </c>
      <c r="B35" s="153" t="s">
        <v>11</v>
      </c>
      <c r="C35" s="153"/>
      <c r="D35" s="153"/>
      <c r="E35" s="152"/>
      <c r="F35" s="152"/>
      <c r="G35" s="152"/>
      <c r="H35" s="152"/>
      <c r="I35" s="17"/>
    </row>
    <row r="36" spans="1:9" ht="18" customHeight="1">
      <c r="A36" s="24" t="s">
        <v>5</v>
      </c>
      <c r="B36" s="153" t="s">
        <v>0</v>
      </c>
      <c r="C36" s="153"/>
      <c r="D36" s="153"/>
      <c r="E36" s="153"/>
      <c r="F36" s="153"/>
      <c r="G36" s="153"/>
      <c r="H36" s="153"/>
      <c r="I36" s="17"/>
    </row>
    <row r="37" spans="1:9" ht="21.75" customHeight="1">
      <c r="A37" s="24" t="s">
        <v>6</v>
      </c>
      <c r="B37" s="153" t="s">
        <v>32</v>
      </c>
      <c r="C37" s="153"/>
      <c r="D37" s="153"/>
      <c r="E37" s="153"/>
      <c r="F37" s="153"/>
      <c r="G37" s="153"/>
      <c r="H37" s="153"/>
      <c r="I37" s="16"/>
    </row>
    <row r="38" spans="1:9">
      <c r="A38" s="85" t="s">
        <v>7</v>
      </c>
      <c r="B38" s="151" t="s">
        <v>24</v>
      </c>
      <c r="C38" s="151"/>
      <c r="D38" s="151"/>
      <c r="E38" s="151"/>
      <c r="F38" s="151"/>
      <c r="G38" s="151"/>
      <c r="H38" s="151"/>
      <c r="I38" s="16"/>
    </row>
  </sheetData>
  <mergeCells count="12">
    <mergeCell ref="B34:H34"/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593EC-68D7-41A5-91A4-0EF4587E5903}">
  <dimension ref="A1:M39"/>
  <sheetViews>
    <sheetView topLeftCell="A16" workbookViewId="0">
      <selection activeCell="B36" sqref="B36:H36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0" bestFit="1" customWidth="1"/>
    <col min="12" max="12" width="11.1328125" bestFit="1" customWidth="1"/>
  </cols>
  <sheetData>
    <row r="1" spans="1:12" ht="39" customHeight="1" thickBot="1">
      <c r="A1" s="141" t="s">
        <v>36</v>
      </c>
      <c r="B1" s="141"/>
      <c r="C1" s="141"/>
      <c r="D1" s="141"/>
      <c r="E1" s="141"/>
      <c r="F1" s="141"/>
      <c r="G1" s="141"/>
      <c r="H1" s="141"/>
      <c r="I1" s="141"/>
    </row>
    <row r="2" spans="1:12" ht="13.5" customHeight="1">
      <c r="A2" s="137" t="s">
        <v>8</v>
      </c>
      <c r="B2" s="127" t="s">
        <v>2</v>
      </c>
      <c r="C2" s="128"/>
      <c r="D2" s="129" t="s">
        <v>13</v>
      </c>
      <c r="E2" s="142" t="s">
        <v>16</v>
      </c>
      <c r="F2" s="143"/>
      <c r="G2" s="144" t="s">
        <v>15</v>
      </c>
      <c r="H2" s="145" t="s">
        <v>14</v>
      </c>
      <c r="I2" s="146"/>
    </row>
    <row r="3" spans="1:12">
      <c r="A3" s="138"/>
      <c r="B3" s="3" t="s">
        <v>1</v>
      </c>
      <c r="C3" s="6" t="s">
        <v>12</v>
      </c>
      <c r="D3" s="130"/>
      <c r="E3" s="1" t="s">
        <v>1</v>
      </c>
      <c r="F3" s="7" t="s">
        <v>12</v>
      </c>
      <c r="G3" s="134"/>
      <c r="H3" s="8" t="s">
        <v>1</v>
      </c>
      <c r="I3" s="9" t="s">
        <v>12</v>
      </c>
    </row>
    <row r="4" spans="1:12">
      <c r="A4" s="5">
        <v>1</v>
      </c>
      <c r="B4" s="47">
        <f>C4/1000*3.6</f>
        <v>395072.58240000001</v>
      </c>
      <c r="C4" s="83">
        <v>109742384</v>
      </c>
      <c r="D4" s="2" t="s">
        <v>13</v>
      </c>
      <c r="E4" s="31"/>
      <c r="F4" s="50"/>
      <c r="G4" s="2"/>
      <c r="H4" s="10">
        <v>1395342.86</v>
      </c>
      <c r="I4" s="32">
        <v>387983222</v>
      </c>
    </row>
    <row r="5" spans="1:12">
      <c r="A5" s="11">
        <f>A4+1</f>
        <v>2</v>
      </c>
      <c r="B5" s="47">
        <f t="shared" ref="B5:B6" si="0">C5/1000*3.6</f>
        <v>313413.59519999998</v>
      </c>
      <c r="C5" s="83">
        <v>87059332</v>
      </c>
      <c r="D5" s="2" t="s">
        <v>13</v>
      </c>
      <c r="E5" s="31"/>
      <c r="F5" s="30"/>
      <c r="G5" s="2"/>
      <c r="H5" s="10">
        <v>1075205.618</v>
      </c>
      <c r="I5" s="32">
        <v>298967194</v>
      </c>
    </row>
    <row r="6" spans="1:12">
      <c r="A6" s="11">
        <f>A5+1</f>
        <v>3</v>
      </c>
      <c r="B6" s="47">
        <f t="shared" si="0"/>
        <v>509289.50879999995</v>
      </c>
      <c r="C6" s="83">
        <v>141469308</v>
      </c>
      <c r="D6" s="2" t="s">
        <v>13</v>
      </c>
      <c r="E6" s="31">
        <f>F6/1000*3.6</f>
        <v>4840744.2983999997</v>
      </c>
      <c r="F6" s="30">
        <v>1344651194</v>
      </c>
      <c r="G6" s="2" t="s">
        <v>13</v>
      </c>
      <c r="H6" s="10">
        <v>1487722.0889999999</v>
      </c>
      <c r="I6" s="32">
        <v>413669806</v>
      </c>
    </row>
    <row r="7" spans="1:12">
      <c r="A7" s="5">
        <f t="shared" ref="A7:A34" si="1">A6+1</f>
        <v>4</v>
      </c>
      <c r="B7" s="10">
        <v>1036886.857</v>
      </c>
      <c r="C7" s="30">
        <v>288024127</v>
      </c>
      <c r="D7" s="2" t="s">
        <v>13</v>
      </c>
      <c r="E7" s="31"/>
      <c r="F7" s="30"/>
      <c r="G7" s="2"/>
      <c r="H7" s="10">
        <v>4365707.023</v>
      </c>
      <c r="I7" s="32">
        <v>1213910306</v>
      </c>
    </row>
    <row r="8" spans="1:12">
      <c r="A8" s="5">
        <f t="shared" si="1"/>
        <v>5</v>
      </c>
      <c r="B8" s="10">
        <v>1036452.118</v>
      </c>
      <c r="C8" s="30">
        <v>287903366</v>
      </c>
      <c r="D8" s="2" t="s">
        <v>13</v>
      </c>
      <c r="E8" s="31"/>
      <c r="F8" s="30"/>
      <c r="G8" s="2"/>
      <c r="H8" s="10">
        <v>3310556.63</v>
      </c>
      <c r="I8" s="32">
        <v>920519583</v>
      </c>
    </row>
    <row r="9" spans="1:12">
      <c r="A9" s="5">
        <f t="shared" si="1"/>
        <v>6</v>
      </c>
      <c r="B9" s="10">
        <v>1035808.6360000001</v>
      </c>
      <c r="C9" s="30">
        <v>287724621</v>
      </c>
      <c r="D9" s="2" t="s">
        <v>13</v>
      </c>
      <c r="E9" s="31"/>
      <c r="F9" s="30"/>
      <c r="G9" s="2"/>
      <c r="H9" s="10">
        <v>2255021.0219999999</v>
      </c>
      <c r="I9" s="32">
        <v>627021750</v>
      </c>
    </row>
    <row r="10" spans="1:12">
      <c r="A10" s="5">
        <f t="shared" si="1"/>
        <v>7</v>
      </c>
      <c r="B10" s="10">
        <v>1035435.8556</v>
      </c>
      <c r="C10" s="30">
        <v>287621071</v>
      </c>
      <c r="D10" s="2" t="s">
        <v>13</v>
      </c>
      <c r="E10" s="31">
        <f>F10/1000*3.6</f>
        <v>4831073.8020000001</v>
      </c>
      <c r="F10" s="30">
        <v>1341964945</v>
      </c>
      <c r="G10" s="2" t="s">
        <v>13</v>
      </c>
      <c r="H10" s="10">
        <v>3832979.5839999998</v>
      </c>
      <c r="I10" s="32">
        <v>1065782333</v>
      </c>
    </row>
    <row r="11" spans="1:12">
      <c r="A11" s="5">
        <f t="shared" si="1"/>
        <v>8</v>
      </c>
      <c r="B11" s="10">
        <v>1035705.852</v>
      </c>
      <c r="C11" s="30">
        <v>287696070</v>
      </c>
      <c r="D11" s="2" t="s">
        <v>13</v>
      </c>
      <c r="E11" s="31"/>
      <c r="F11" s="30"/>
      <c r="G11" s="2"/>
      <c r="H11" s="10">
        <v>5025555.2139999997</v>
      </c>
      <c r="I11" s="32">
        <v>1397384944</v>
      </c>
    </row>
    <row r="12" spans="1:12">
      <c r="A12" s="11">
        <f t="shared" si="1"/>
        <v>9</v>
      </c>
      <c r="B12" s="10">
        <v>1035859.147</v>
      </c>
      <c r="C12" s="30">
        <v>287738652</v>
      </c>
      <c r="D12" s="2" t="s">
        <v>13</v>
      </c>
      <c r="E12" s="31"/>
      <c r="F12" s="30"/>
      <c r="G12" s="2"/>
      <c r="H12" s="10">
        <v>3969538.088</v>
      </c>
      <c r="I12" s="32">
        <v>1103753222</v>
      </c>
    </row>
    <row r="13" spans="1:12">
      <c r="A13" s="11">
        <f t="shared" si="1"/>
        <v>10</v>
      </c>
      <c r="B13" s="10">
        <v>1036818.284</v>
      </c>
      <c r="C13" s="30">
        <v>288005079</v>
      </c>
      <c r="D13" s="2" t="s">
        <v>13</v>
      </c>
      <c r="E13" s="31"/>
      <c r="F13" s="30"/>
      <c r="G13" s="2"/>
      <c r="H13" s="10">
        <v>2916145.236</v>
      </c>
      <c r="I13" s="32">
        <v>810851194</v>
      </c>
    </row>
    <row r="14" spans="1:12">
      <c r="A14" s="5">
        <f t="shared" si="1"/>
        <v>11</v>
      </c>
      <c r="B14" s="10">
        <v>1040527.8</v>
      </c>
      <c r="C14" s="30">
        <v>289035500</v>
      </c>
      <c r="D14" s="2" t="s">
        <v>13</v>
      </c>
      <c r="E14" s="31"/>
      <c r="F14" s="30"/>
      <c r="G14" s="2"/>
      <c r="H14" s="10">
        <v>1857937.203</v>
      </c>
      <c r="I14" s="32">
        <v>516610278</v>
      </c>
    </row>
    <row r="15" spans="1:12">
      <c r="A15" s="5">
        <f t="shared" si="1"/>
        <v>12</v>
      </c>
      <c r="B15" s="10">
        <v>1038139.5820000001</v>
      </c>
      <c r="C15" s="30">
        <v>288372106</v>
      </c>
      <c r="D15" s="2" t="s">
        <v>13</v>
      </c>
      <c r="E15" s="31">
        <f>F15/1000*3.6</f>
        <v>5010957.6623999998</v>
      </c>
      <c r="F15" s="83">
        <v>1391932684</v>
      </c>
      <c r="G15" s="2" t="s">
        <v>13</v>
      </c>
      <c r="H15" s="10">
        <v>5224349.9210000001</v>
      </c>
      <c r="I15" s="32">
        <v>1452660972</v>
      </c>
    </row>
    <row r="16" spans="1:12">
      <c r="A16" s="5">
        <f t="shared" si="1"/>
        <v>13</v>
      </c>
      <c r="B16" s="10">
        <v>1037899.411</v>
      </c>
      <c r="C16" s="30">
        <v>288305392</v>
      </c>
      <c r="D16" s="2" t="s">
        <v>13</v>
      </c>
      <c r="H16" s="10">
        <v>4807331.2570000002</v>
      </c>
      <c r="I16" s="32">
        <v>1336706500</v>
      </c>
      <c r="L16" s="51"/>
    </row>
    <row r="17" spans="1:13">
      <c r="A17" s="5">
        <f t="shared" si="1"/>
        <v>14</v>
      </c>
      <c r="B17" s="10">
        <v>1039282.348</v>
      </c>
      <c r="C17" s="30">
        <v>288689541</v>
      </c>
      <c r="D17" s="2" t="s">
        <v>13</v>
      </c>
      <c r="E17" s="31"/>
      <c r="F17" s="30"/>
      <c r="G17" s="2"/>
      <c r="H17" s="10">
        <v>3751145.6</v>
      </c>
      <c r="I17" s="32">
        <v>1043027917</v>
      </c>
    </row>
    <row r="18" spans="1:13">
      <c r="A18" s="5">
        <f t="shared" si="1"/>
        <v>15</v>
      </c>
      <c r="B18" s="10">
        <v>1040371.7830000001</v>
      </c>
      <c r="C18" s="30">
        <v>288992162</v>
      </c>
      <c r="D18" s="2" t="s">
        <v>13</v>
      </c>
      <c r="E18" s="31"/>
      <c r="H18" s="10">
        <v>2697295.3050000002</v>
      </c>
      <c r="I18" s="32">
        <v>749998694</v>
      </c>
    </row>
    <row r="19" spans="1:13">
      <c r="A19" s="11">
        <v>16</v>
      </c>
      <c r="B19" s="10">
        <v>1039906.933</v>
      </c>
      <c r="C19" s="30">
        <v>288863037</v>
      </c>
      <c r="D19" s="2" t="s">
        <v>13</v>
      </c>
      <c r="E19" s="31"/>
      <c r="F19" s="30"/>
      <c r="G19" s="2"/>
      <c r="H19" s="10">
        <v>1642650.5049999999</v>
      </c>
      <c r="I19" s="32">
        <v>456748556</v>
      </c>
    </row>
    <row r="20" spans="1:13">
      <c r="A20" s="11">
        <v>17</v>
      </c>
      <c r="B20" s="10">
        <v>1035623.999</v>
      </c>
      <c r="C20" s="30">
        <v>287673333</v>
      </c>
      <c r="D20" s="2" t="s">
        <v>13</v>
      </c>
      <c r="E20" s="83">
        <f>F20/1000*3.6</f>
        <v>5011604.8235999998</v>
      </c>
      <c r="F20" s="83">
        <v>1392112451</v>
      </c>
      <c r="G20" s="2" t="s">
        <v>13</v>
      </c>
      <c r="H20" s="10">
        <v>4924966.1040000003</v>
      </c>
      <c r="I20" s="32">
        <v>1369415556</v>
      </c>
    </row>
    <row r="21" spans="1:13">
      <c r="A21" s="5">
        <f t="shared" si="1"/>
        <v>18</v>
      </c>
      <c r="B21" s="10">
        <v>1035520.61</v>
      </c>
      <c r="C21" s="30">
        <v>287644614</v>
      </c>
      <c r="D21" s="2" t="s">
        <v>13</v>
      </c>
      <c r="E21" s="31"/>
      <c r="F21" s="30"/>
      <c r="G21" s="2"/>
      <c r="H21" s="10">
        <v>4604804.7860000003</v>
      </c>
      <c r="I21" s="32">
        <v>1280392833</v>
      </c>
    </row>
    <row r="22" spans="1:13">
      <c r="A22" s="5">
        <f t="shared" si="1"/>
        <v>19</v>
      </c>
      <c r="B22" s="10">
        <v>1036973.772</v>
      </c>
      <c r="C22" s="30">
        <v>288048270</v>
      </c>
      <c r="D22" s="2" t="s">
        <v>13</v>
      </c>
      <c r="E22" s="31"/>
      <c r="F22" s="30"/>
      <c r="G22" s="2"/>
      <c r="H22" s="10">
        <v>3546283.7659999998</v>
      </c>
      <c r="I22" s="32">
        <v>986064889</v>
      </c>
    </row>
    <row r="23" spans="1:13">
      <c r="A23" s="5">
        <f t="shared" si="1"/>
        <v>20</v>
      </c>
      <c r="B23" s="10">
        <v>1035919.7208</v>
      </c>
      <c r="C23" s="30">
        <v>287755478</v>
      </c>
      <c r="D23" s="2" t="s">
        <v>13</v>
      </c>
      <c r="E23" s="31"/>
      <c r="F23" s="30"/>
      <c r="G23" s="2"/>
      <c r="H23" s="10">
        <v>2490748.159</v>
      </c>
      <c r="I23" s="32">
        <v>692567056</v>
      </c>
    </row>
    <row r="24" spans="1:13" ht="12.65" customHeight="1">
      <c r="A24" s="5">
        <f t="shared" si="1"/>
        <v>21</v>
      </c>
      <c r="B24" s="10">
        <v>1035913.097</v>
      </c>
      <c r="C24" s="83">
        <v>287753638</v>
      </c>
      <c r="D24" s="2" t="s">
        <v>13</v>
      </c>
      <c r="E24" s="31"/>
      <c r="F24" s="30"/>
      <c r="G24" s="2"/>
      <c r="H24" s="10">
        <v>1434056.9080000001</v>
      </c>
      <c r="I24" s="32">
        <v>398747889</v>
      </c>
      <c r="L24" s="52"/>
    </row>
    <row r="25" spans="1:13">
      <c r="A25" s="5">
        <f t="shared" si="1"/>
        <v>22</v>
      </c>
      <c r="B25" s="10">
        <v>1036092.449</v>
      </c>
      <c r="C25" s="19">
        <v>287803458</v>
      </c>
      <c r="D25" s="2" t="s">
        <v>13</v>
      </c>
      <c r="E25" s="31">
        <v>4855186.2744000005</v>
      </c>
      <c r="F25" s="19">
        <v>1348662854</v>
      </c>
      <c r="G25" s="2" t="s">
        <v>13</v>
      </c>
      <c r="H25" s="10">
        <v>4517698.18</v>
      </c>
      <c r="I25" s="20">
        <v>1256172333</v>
      </c>
      <c r="M25" s="25"/>
    </row>
    <row r="26" spans="1:13">
      <c r="A26" s="11">
        <f t="shared" si="1"/>
        <v>23</v>
      </c>
      <c r="B26" s="10">
        <v>769670.777</v>
      </c>
      <c r="C26" s="30">
        <v>213797438</v>
      </c>
      <c r="D26" s="2" t="s">
        <v>13</v>
      </c>
      <c r="E26" s="31"/>
      <c r="F26" s="30"/>
      <c r="G26" s="2"/>
      <c r="H26" s="10">
        <v>4508404.8820000002</v>
      </c>
      <c r="I26" s="32">
        <v>1253588278</v>
      </c>
      <c r="M26" s="25"/>
    </row>
    <row r="27" spans="1:13">
      <c r="A27" s="11">
        <f t="shared" si="1"/>
        <v>24</v>
      </c>
      <c r="B27" s="10">
        <v>492131.06640000001</v>
      </c>
      <c r="C27" s="30">
        <v>136703074</v>
      </c>
      <c r="D27" s="2" t="s">
        <v>13</v>
      </c>
      <c r="E27" s="31"/>
      <c r="F27" s="30"/>
      <c r="G27" s="2"/>
      <c r="H27" s="10">
        <v>4011117.1680000001</v>
      </c>
      <c r="I27" s="32">
        <v>1115314528</v>
      </c>
    </row>
    <row r="28" spans="1:13">
      <c r="A28" s="5">
        <f t="shared" si="1"/>
        <v>25</v>
      </c>
      <c r="B28" s="10">
        <v>496278.39199999999</v>
      </c>
      <c r="C28" s="30">
        <v>137855109</v>
      </c>
      <c r="D28" s="2" t="s">
        <v>13</v>
      </c>
      <c r="E28" s="31"/>
      <c r="F28" s="30"/>
      <c r="G28" s="2"/>
      <c r="H28" s="10">
        <v>3500756.24</v>
      </c>
      <c r="I28" s="32">
        <v>973405694</v>
      </c>
    </row>
    <row r="29" spans="1:13">
      <c r="A29" s="5">
        <f t="shared" si="1"/>
        <v>26</v>
      </c>
      <c r="B29" s="10">
        <v>492409.087</v>
      </c>
      <c r="C29" s="30">
        <v>136780302</v>
      </c>
      <c r="D29" s="2" t="s">
        <v>13</v>
      </c>
      <c r="E29" s="31"/>
      <c r="F29" s="30"/>
      <c r="G29" s="2"/>
      <c r="H29" s="10">
        <v>2998027.372</v>
      </c>
      <c r="I29" s="32">
        <v>833619000</v>
      </c>
    </row>
    <row r="30" spans="1:13">
      <c r="A30" s="5">
        <f t="shared" si="1"/>
        <v>27</v>
      </c>
      <c r="B30" s="10">
        <f>C30/1000*3.6</f>
        <v>508990.7844</v>
      </c>
      <c r="C30" s="12">
        <v>141386329</v>
      </c>
      <c r="D30" s="2" t="s">
        <v>13</v>
      </c>
      <c r="E30" s="31"/>
      <c r="F30" s="30"/>
      <c r="G30" s="2"/>
      <c r="H30" s="10">
        <v>2476422.9980000001</v>
      </c>
      <c r="I30" s="32">
        <v>688583861</v>
      </c>
    </row>
    <row r="31" spans="1:13">
      <c r="A31" s="5">
        <f t="shared" si="1"/>
        <v>28</v>
      </c>
      <c r="B31" s="10">
        <v>516622.18699999998</v>
      </c>
      <c r="C31" s="30">
        <v>143506163</v>
      </c>
      <c r="D31" s="2" t="s">
        <v>13</v>
      </c>
      <c r="E31" s="31"/>
      <c r="F31" s="30"/>
      <c r="G31" s="81"/>
      <c r="H31" s="10">
        <v>1952266.5789999999</v>
      </c>
      <c r="I31" s="32">
        <v>542839111</v>
      </c>
    </row>
    <row r="32" spans="1:13" ht="12.75" customHeight="1">
      <c r="A32" s="5">
        <f t="shared" si="1"/>
        <v>29</v>
      </c>
      <c r="B32" s="10">
        <v>510752.93</v>
      </c>
      <c r="C32" s="30">
        <v>141875814</v>
      </c>
      <c r="D32" s="2" t="s">
        <v>13</v>
      </c>
      <c r="E32" s="31">
        <f>F32/1000*3.6</f>
        <v>3115932.912</v>
      </c>
      <c r="F32" s="44">
        <v>865536920</v>
      </c>
      <c r="G32" s="2" t="s">
        <v>13</v>
      </c>
      <c r="H32" s="10">
        <v>4513147.835</v>
      </c>
      <c r="I32" s="32">
        <v>1254907083</v>
      </c>
    </row>
    <row r="33" spans="1:9" ht="12.75" customHeight="1">
      <c r="A33" s="11">
        <f t="shared" si="1"/>
        <v>30</v>
      </c>
      <c r="B33" s="10">
        <v>489320.30900000001</v>
      </c>
      <c r="C33" s="44">
        <v>135922308</v>
      </c>
      <c r="D33" s="2" t="s">
        <v>13</v>
      </c>
      <c r="E33" s="31"/>
      <c r="F33" s="30"/>
      <c r="G33" s="2"/>
      <c r="H33" s="10">
        <v>4082550.3629999999</v>
      </c>
      <c r="I33" s="32">
        <v>1135176944</v>
      </c>
    </row>
    <row r="34" spans="1:9" ht="12.75" customHeight="1">
      <c r="A34" s="11">
        <f t="shared" si="1"/>
        <v>31</v>
      </c>
      <c r="B34" s="10">
        <v>631798.30099999998</v>
      </c>
      <c r="C34" s="30">
        <v>175499528</v>
      </c>
      <c r="D34" s="2" t="s">
        <v>13</v>
      </c>
      <c r="E34" s="10"/>
      <c r="F34" s="30"/>
      <c r="G34" s="2"/>
      <c r="H34" s="10">
        <v>3426048.7220000001</v>
      </c>
      <c r="I34" s="32">
        <v>952632833</v>
      </c>
    </row>
    <row r="35" spans="1:9" ht="18" customHeight="1">
      <c r="A35" s="24" t="s">
        <v>3</v>
      </c>
      <c r="B35" s="151" t="s">
        <v>10</v>
      </c>
      <c r="C35" s="151"/>
      <c r="D35" s="151"/>
      <c r="E35" s="152"/>
      <c r="F35" s="152"/>
      <c r="G35" s="152"/>
      <c r="H35" s="152"/>
      <c r="I35" s="17"/>
    </row>
    <row r="36" spans="1:9" ht="24" customHeight="1">
      <c r="A36" s="24" t="s">
        <v>4</v>
      </c>
      <c r="B36" s="153" t="s">
        <v>11</v>
      </c>
      <c r="C36" s="153"/>
      <c r="D36" s="153"/>
      <c r="E36" s="152"/>
      <c r="F36" s="152"/>
      <c r="G36" s="152"/>
      <c r="H36" s="152"/>
      <c r="I36" s="17"/>
    </row>
    <row r="37" spans="1:9" ht="18" customHeight="1">
      <c r="A37" s="24" t="s">
        <v>5</v>
      </c>
      <c r="B37" s="153" t="s">
        <v>0</v>
      </c>
      <c r="C37" s="153"/>
      <c r="D37" s="153"/>
      <c r="E37" s="153"/>
      <c r="F37" s="153"/>
      <c r="G37" s="153"/>
      <c r="H37" s="153"/>
      <c r="I37" s="16"/>
    </row>
    <row r="38" spans="1:9" ht="21.75" customHeight="1">
      <c r="A38" s="24" t="s">
        <v>6</v>
      </c>
      <c r="B38" s="153" t="s">
        <v>32</v>
      </c>
      <c r="C38" s="153"/>
      <c r="D38" s="153"/>
      <c r="E38" s="153"/>
      <c r="F38" s="153"/>
      <c r="G38" s="153"/>
      <c r="H38" s="153"/>
      <c r="I38" s="16"/>
    </row>
    <row r="39" spans="1:9">
      <c r="A39" s="85" t="s">
        <v>7</v>
      </c>
      <c r="B39" s="151" t="s">
        <v>24</v>
      </c>
      <c r="C39" s="151"/>
      <c r="D39" s="151"/>
      <c r="E39" s="151"/>
      <c r="F39" s="151"/>
      <c r="G39" s="151"/>
      <c r="H39" s="151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5:H35"/>
    <mergeCell ref="B36:H36"/>
    <mergeCell ref="B37:H37"/>
    <mergeCell ref="B38:H38"/>
    <mergeCell ref="B39:H39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0DF97-8736-4289-8180-794327B20AD3}">
  <dimension ref="A1:M40"/>
  <sheetViews>
    <sheetView workbookViewId="0">
      <selection activeCell="G22" sqref="G2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0" bestFit="1" customWidth="1"/>
    <col min="12" max="12" width="11.1328125" bestFit="1" customWidth="1"/>
  </cols>
  <sheetData>
    <row r="1" spans="1:12" ht="39" customHeight="1" thickBot="1">
      <c r="A1" s="141" t="s">
        <v>37</v>
      </c>
      <c r="B1" s="141"/>
      <c r="C1" s="141"/>
      <c r="D1" s="141"/>
      <c r="E1" s="141"/>
      <c r="F1" s="141"/>
      <c r="G1" s="141"/>
      <c r="H1" s="141"/>
      <c r="I1" s="141"/>
    </row>
    <row r="2" spans="1:12" ht="13.5" customHeight="1">
      <c r="A2" s="137" t="s">
        <v>8</v>
      </c>
      <c r="B2" s="127" t="s">
        <v>2</v>
      </c>
      <c r="C2" s="128"/>
      <c r="D2" s="129" t="s">
        <v>13</v>
      </c>
      <c r="E2" s="142" t="s">
        <v>16</v>
      </c>
      <c r="F2" s="143"/>
      <c r="G2" s="144" t="s">
        <v>15</v>
      </c>
      <c r="H2" s="145" t="s">
        <v>14</v>
      </c>
      <c r="I2" s="146"/>
    </row>
    <row r="3" spans="1:12">
      <c r="A3" s="138"/>
      <c r="B3" s="3" t="s">
        <v>1</v>
      </c>
      <c r="C3" s="6" t="s">
        <v>12</v>
      </c>
      <c r="D3" s="130"/>
      <c r="E3" s="1" t="s">
        <v>1</v>
      </c>
      <c r="F3" s="7" t="s">
        <v>12</v>
      </c>
      <c r="G3" s="134"/>
      <c r="H3" s="8" t="s">
        <v>1</v>
      </c>
      <c r="I3" s="9" t="s">
        <v>12</v>
      </c>
    </row>
    <row r="4" spans="1:12">
      <c r="A4" s="5">
        <v>1</v>
      </c>
      <c r="B4" s="47">
        <v>986799.89199999999</v>
      </c>
      <c r="C4" s="48">
        <v>274111081</v>
      </c>
      <c r="D4" s="49" t="s">
        <v>13</v>
      </c>
      <c r="E4" s="31"/>
      <c r="F4" s="50"/>
      <c r="G4" s="2"/>
      <c r="H4" s="10">
        <v>2423600.4739999999</v>
      </c>
      <c r="I4" s="32">
        <v>673896250</v>
      </c>
    </row>
    <row r="5" spans="1:12">
      <c r="A5" s="5">
        <f>A4+1</f>
        <v>2</v>
      </c>
      <c r="B5" s="10">
        <v>987292.34299999999</v>
      </c>
      <c r="C5" s="82">
        <v>274247873</v>
      </c>
      <c r="D5" s="49" t="s">
        <v>13</v>
      </c>
      <c r="E5" s="31"/>
      <c r="F5" s="83"/>
      <c r="G5" s="82"/>
      <c r="H5" s="10">
        <v>1416842.639</v>
      </c>
      <c r="I5" s="84">
        <v>393961361</v>
      </c>
    </row>
    <row r="6" spans="1:12">
      <c r="A6" s="5">
        <f>A5+1</f>
        <v>3</v>
      </c>
      <c r="B6" s="18">
        <v>986640.14199999999</v>
      </c>
      <c r="C6" s="30">
        <v>274066706</v>
      </c>
      <c r="D6" s="49" t="s">
        <v>13</v>
      </c>
      <c r="E6" s="31">
        <v>5086256.8320000004</v>
      </c>
      <c r="F6" s="83">
        <v>1412849120</v>
      </c>
      <c r="G6" s="2" t="s">
        <v>9</v>
      </c>
      <c r="H6" s="10">
        <v>3675980.64</v>
      </c>
      <c r="I6" s="32">
        <v>1022127861</v>
      </c>
    </row>
    <row r="7" spans="1:12">
      <c r="A7" s="5">
        <f t="shared" ref="A7:A34" si="0">A6+1</f>
        <v>4</v>
      </c>
      <c r="B7" s="10">
        <v>984605.13</v>
      </c>
      <c r="C7" s="30">
        <v>273501425</v>
      </c>
      <c r="D7" s="49" t="s">
        <v>13</v>
      </c>
      <c r="E7" s="31"/>
      <c r="F7" s="30"/>
      <c r="G7" s="2"/>
      <c r="H7" s="10">
        <v>4545987.3619999997</v>
      </c>
      <c r="I7" s="32">
        <v>1264038306</v>
      </c>
    </row>
    <row r="8" spans="1:12">
      <c r="A8" s="5">
        <f t="shared" si="0"/>
        <v>5</v>
      </c>
      <c r="B8" s="10">
        <v>984528.87100000004</v>
      </c>
      <c r="C8" s="30">
        <v>273480242</v>
      </c>
      <c r="D8" s="49" t="s">
        <v>13</v>
      </c>
      <c r="E8" s="31"/>
      <c r="F8" s="30"/>
      <c r="G8" s="2"/>
      <c r="H8" s="10">
        <v>3546644.9049999998</v>
      </c>
      <c r="I8" s="32">
        <v>986165306</v>
      </c>
    </row>
    <row r="9" spans="1:12">
      <c r="A9" s="11">
        <f t="shared" si="0"/>
        <v>6</v>
      </c>
      <c r="B9" s="10">
        <v>511931.08799999999</v>
      </c>
      <c r="C9" s="30">
        <v>142203080</v>
      </c>
      <c r="D9" s="49" t="s">
        <v>13</v>
      </c>
      <c r="E9" s="31"/>
      <c r="F9" s="30"/>
      <c r="G9" s="2"/>
      <c r="H9" s="10">
        <v>3031059.5060000001</v>
      </c>
      <c r="I9" s="32">
        <v>842803778</v>
      </c>
    </row>
    <row r="10" spans="1:12">
      <c r="A10" s="11">
        <f t="shared" si="0"/>
        <v>7</v>
      </c>
      <c r="B10" s="10">
        <v>512275.42099999997</v>
      </c>
      <c r="C10" s="30">
        <v>142298728</v>
      </c>
      <c r="D10" s="49" t="s">
        <v>13</v>
      </c>
      <c r="E10" s="31"/>
      <c r="F10" s="30"/>
      <c r="G10" s="2"/>
      <c r="H10" s="10">
        <v>2506180.8110000002</v>
      </c>
      <c r="I10" s="32">
        <v>696858194</v>
      </c>
    </row>
    <row r="11" spans="1:12">
      <c r="A11" s="5">
        <f t="shared" si="0"/>
        <v>8</v>
      </c>
      <c r="B11" s="10">
        <v>630888.25699999998</v>
      </c>
      <c r="C11" s="30">
        <v>175246738</v>
      </c>
      <c r="D11" s="49" t="s">
        <v>13</v>
      </c>
      <c r="E11" s="31"/>
      <c r="F11" s="30"/>
      <c r="G11" s="2"/>
      <c r="H11" s="10">
        <v>1855409.2339999999</v>
      </c>
      <c r="I11" s="32">
        <v>515907361</v>
      </c>
    </row>
    <row r="12" spans="1:12">
      <c r="A12" s="5">
        <f t="shared" si="0"/>
        <v>9</v>
      </c>
      <c r="B12" s="10">
        <v>1025526.251</v>
      </c>
      <c r="C12" s="30">
        <v>284868403</v>
      </c>
      <c r="D12" s="49" t="s">
        <v>13</v>
      </c>
      <c r="E12" s="31"/>
      <c r="F12" s="30"/>
      <c r="G12" s="2"/>
      <c r="H12" s="10">
        <v>810442.946</v>
      </c>
      <c r="I12" s="32">
        <v>225348389</v>
      </c>
    </row>
    <row r="13" spans="1:12">
      <c r="A13" s="5">
        <f t="shared" si="0"/>
        <v>10</v>
      </c>
      <c r="B13" s="10">
        <v>1023402.928</v>
      </c>
      <c r="C13" s="30">
        <v>284278591</v>
      </c>
      <c r="D13" s="49" t="s">
        <v>13</v>
      </c>
      <c r="E13" s="31">
        <f>F13/1000*3.6</f>
        <v>3831118.236</v>
      </c>
      <c r="F13" s="30">
        <v>1064199510</v>
      </c>
      <c r="G13" s="2" t="s">
        <v>9</v>
      </c>
      <c r="H13" s="10">
        <v>2876275.5449999999</v>
      </c>
      <c r="I13" s="32">
        <v>799765194</v>
      </c>
    </row>
    <row r="14" spans="1:12">
      <c r="A14" s="5">
        <f t="shared" si="0"/>
        <v>11</v>
      </c>
      <c r="B14" s="10">
        <v>1026603.421</v>
      </c>
      <c r="C14" s="30">
        <v>285167617</v>
      </c>
      <c r="D14" s="49" t="s">
        <v>13</v>
      </c>
      <c r="E14" s="31"/>
      <c r="F14" s="30"/>
      <c r="G14" s="2"/>
      <c r="H14" s="10">
        <v>2622973.0010000002</v>
      </c>
      <c r="I14" s="32">
        <v>729332944</v>
      </c>
    </row>
    <row r="15" spans="1:12">
      <c r="A15" s="5">
        <f t="shared" si="0"/>
        <v>12</v>
      </c>
      <c r="B15" s="10">
        <v>1025916.023</v>
      </c>
      <c r="C15" s="30">
        <v>284976673</v>
      </c>
      <c r="D15" s="49" t="s">
        <v>13</v>
      </c>
      <c r="E15" s="31">
        <v>3978984.5890000002</v>
      </c>
      <c r="F15" s="80">
        <v>1105273497</v>
      </c>
      <c r="G15" s="2" t="s">
        <v>9</v>
      </c>
      <c r="H15" s="10">
        <v>5394349.8499999996</v>
      </c>
      <c r="I15" s="32">
        <v>1499930444</v>
      </c>
    </row>
    <row r="16" spans="1:12">
      <c r="A16" s="11">
        <f t="shared" si="0"/>
        <v>13</v>
      </c>
      <c r="B16" s="10">
        <v>1001245.7560000001</v>
      </c>
      <c r="C16" s="30">
        <v>278123821</v>
      </c>
      <c r="D16" s="49" t="s">
        <v>13</v>
      </c>
      <c r="E16" s="31"/>
      <c r="F16" s="30"/>
      <c r="G16" s="2"/>
      <c r="H16" s="10">
        <v>4568064.9620000003</v>
      </c>
      <c r="I16" s="32">
        <v>1270177111</v>
      </c>
      <c r="L16" s="51"/>
    </row>
    <row r="17" spans="1:13">
      <c r="A17" s="11">
        <f t="shared" si="0"/>
        <v>14</v>
      </c>
      <c r="B17" s="10">
        <v>1021447.4179999999</v>
      </c>
      <c r="C17" s="30">
        <v>283735394</v>
      </c>
      <c r="D17" s="49" t="s">
        <v>13</v>
      </c>
      <c r="E17" s="31"/>
      <c r="F17" s="30"/>
      <c r="G17" s="2"/>
      <c r="H17" s="10">
        <v>3523363.51</v>
      </c>
      <c r="I17" s="32">
        <v>979691778</v>
      </c>
    </row>
    <row r="18" spans="1:13">
      <c r="A18" s="5">
        <f t="shared" si="0"/>
        <v>15</v>
      </c>
      <c r="B18" s="10">
        <v>1021404.362</v>
      </c>
      <c r="C18" s="30">
        <v>283723434</v>
      </c>
      <c r="D18" s="49" t="s">
        <v>13</v>
      </c>
      <c r="H18" s="10">
        <v>2485355.1570000001</v>
      </c>
      <c r="I18" s="32">
        <v>691067500</v>
      </c>
    </row>
    <row r="19" spans="1:13">
      <c r="A19" s="5">
        <v>16</v>
      </c>
      <c r="B19" s="10">
        <v>1025145.796</v>
      </c>
      <c r="C19" s="30">
        <v>284762721</v>
      </c>
      <c r="D19" s="49" t="s">
        <v>13</v>
      </c>
      <c r="E19" s="31">
        <v>4937180.4790000003</v>
      </c>
      <c r="F19" s="50">
        <v>1371439022</v>
      </c>
      <c r="G19" s="2" t="s">
        <v>9</v>
      </c>
      <c r="H19" s="10">
        <v>3325604.0669999998</v>
      </c>
      <c r="I19" s="32">
        <v>924703611</v>
      </c>
    </row>
    <row r="20" spans="1:13">
      <c r="A20" s="5">
        <v>17</v>
      </c>
      <c r="B20" s="10">
        <v>1025778.47</v>
      </c>
      <c r="C20" s="30">
        <v>284938464</v>
      </c>
      <c r="D20" s="49" t="s">
        <v>13</v>
      </c>
      <c r="E20" s="31"/>
      <c r="F20" s="30"/>
      <c r="G20" s="2"/>
      <c r="H20" s="10">
        <v>5382576.7350000003</v>
      </c>
      <c r="I20" s="32">
        <v>1496656861</v>
      </c>
    </row>
    <row r="21" spans="1:13">
      <c r="A21" s="5">
        <f t="shared" si="0"/>
        <v>18</v>
      </c>
      <c r="B21" s="10">
        <v>1025248.648</v>
      </c>
      <c r="C21" s="30">
        <v>284791291</v>
      </c>
      <c r="D21" s="49" t="s">
        <v>13</v>
      </c>
      <c r="E21" s="31"/>
      <c r="F21" s="30"/>
      <c r="G21" s="2"/>
      <c r="H21" s="10">
        <v>4336117.7419999996</v>
      </c>
      <c r="I21" s="32">
        <v>1205682833</v>
      </c>
    </row>
    <row r="22" spans="1:13">
      <c r="A22" s="5">
        <f t="shared" si="0"/>
        <v>19</v>
      </c>
      <c r="B22" s="10">
        <v>896340.06400000001</v>
      </c>
      <c r="C22" s="30">
        <v>248983351</v>
      </c>
      <c r="D22" s="49" t="s">
        <v>13</v>
      </c>
      <c r="E22" s="31"/>
      <c r="F22" s="30"/>
      <c r="G22" s="2"/>
      <c r="H22" s="10">
        <v>3429106.361</v>
      </c>
      <c r="I22" s="32">
        <v>953483028</v>
      </c>
    </row>
    <row r="23" spans="1:13">
      <c r="A23" s="11">
        <f t="shared" si="0"/>
        <v>20</v>
      </c>
      <c r="B23" s="10">
        <v>1024123.327</v>
      </c>
      <c r="C23" s="30">
        <v>284478702</v>
      </c>
      <c r="D23" s="49" t="s">
        <v>13</v>
      </c>
      <c r="E23" s="31"/>
      <c r="F23" s="30"/>
      <c r="G23" s="2"/>
      <c r="H23" s="10">
        <v>2387342.1680000001</v>
      </c>
      <c r="I23" s="32">
        <v>663814417</v>
      </c>
    </row>
    <row r="24" spans="1:13" ht="14.75">
      <c r="A24" s="11">
        <f t="shared" si="0"/>
        <v>21</v>
      </c>
      <c r="B24" s="10">
        <v>1024217.32</v>
      </c>
      <c r="C24" s="30">
        <v>284504811</v>
      </c>
      <c r="D24" s="49" t="s">
        <v>13</v>
      </c>
      <c r="E24" s="31">
        <f>F24/1000*3.6</f>
        <v>5119639.2756000003</v>
      </c>
      <c r="F24" s="19">
        <v>1422122021</v>
      </c>
      <c r="G24" s="2" t="s">
        <v>9</v>
      </c>
      <c r="H24" s="10">
        <v>3505860.33</v>
      </c>
      <c r="I24" s="32">
        <v>974824917</v>
      </c>
      <c r="L24" s="52"/>
    </row>
    <row r="25" spans="1:13">
      <c r="A25" s="5">
        <f t="shared" si="0"/>
        <v>22</v>
      </c>
      <c r="B25" s="10">
        <v>1023743.048</v>
      </c>
      <c r="C25" s="19">
        <v>284373069</v>
      </c>
      <c r="D25" s="49" t="s">
        <v>13</v>
      </c>
      <c r="E25" s="31"/>
      <c r="G25" s="2"/>
      <c r="H25" s="10">
        <v>5478519.1969999997</v>
      </c>
      <c r="I25" s="20">
        <v>1523334222</v>
      </c>
      <c r="M25" s="25"/>
    </row>
    <row r="26" spans="1:13">
      <c r="A26" s="5">
        <f t="shared" si="0"/>
        <v>23</v>
      </c>
      <c r="B26" s="10">
        <v>1028034.594</v>
      </c>
      <c r="C26" s="30">
        <v>285565165</v>
      </c>
      <c r="D26" s="49" t="s">
        <v>13</v>
      </c>
      <c r="E26" s="31"/>
      <c r="F26" s="30"/>
      <c r="G26" s="2"/>
      <c r="H26" s="10">
        <v>4433215.8470000001</v>
      </c>
      <c r="I26" s="32">
        <v>1232681528</v>
      </c>
      <c r="M26" s="25"/>
    </row>
    <row r="27" spans="1:13">
      <c r="A27" s="5">
        <f t="shared" si="0"/>
        <v>24</v>
      </c>
      <c r="B27" s="10">
        <v>1028441.873</v>
      </c>
      <c r="C27" s="30">
        <v>285678298</v>
      </c>
      <c r="D27" s="49" t="s">
        <v>13</v>
      </c>
      <c r="E27" s="31"/>
      <c r="F27" s="30"/>
      <c r="G27" s="2"/>
      <c r="H27" s="10">
        <v>3384806.7050000001</v>
      </c>
      <c r="I27" s="32">
        <v>941165250</v>
      </c>
    </row>
    <row r="28" spans="1:13">
      <c r="A28" s="5">
        <f t="shared" si="0"/>
        <v>25</v>
      </c>
      <c r="B28" s="10">
        <v>1024909.682</v>
      </c>
      <c r="C28" s="30">
        <v>284697134</v>
      </c>
      <c r="D28" s="49" t="s">
        <v>13</v>
      </c>
      <c r="E28" s="31"/>
      <c r="F28" s="30"/>
      <c r="G28" s="2"/>
      <c r="H28" s="10">
        <v>2340731.2259999998</v>
      </c>
      <c r="I28" s="32">
        <v>650853972</v>
      </c>
    </row>
    <row r="29" spans="1:13">
      <c r="A29" s="5">
        <f t="shared" si="0"/>
        <v>26</v>
      </c>
      <c r="B29" s="10">
        <v>1025070.649</v>
      </c>
      <c r="C29" s="30">
        <v>284741847</v>
      </c>
      <c r="D29" s="49" t="s">
        <v>13</v>
      </c>
      <c r="E29" s="31">
        <f>F29/1000*3.6</f>
        <v>5026006.7496000007</v>
      </c>
      <c r="F29" s="19">
        <v>1396112986</v>
      </c>
      <c r="G29" s="2" t="s">
        <v>9</v>
      </c>
      <c r="H29" s="10">
        <v>3183315.4980000001</v>
      </c>
      <c r="I29" s="32">
        <v>885139444</v>
      </c>
    </row>
    <row r="30" spans="1:13">
      <c r="A30" s="11">
        <f t="shared" si="0"/>
        <v>27</v>
      </c>
      <c r="B30" s="10">
        <v>1023832.2169999999</v>
      </c>
      <c r="C30" s="30">
        <v>284397838</v>
      </c>
      <c r="D30" s="49" t="s">
        <v>13</v>
      </c>
      <c r="E30" s="31"/>
      <c r="F30" s="30"/>
      <c r="G30" s="2"/>
      <c r="H30" s="10">
        <v>5330380.1840000004</v>
      </c>
      <c r="I30" s="32">
        <v>1482143306</v>
      </c>
    </row>
    <row r="31" spans="1:13">
      <c r="A31" s="11">
        <f t="shared" si="0"/>
        <v>28</v>
      </c>
      <c r="B31" s="10">
        <v>748268.56400000001</v>
      </c>
      <c r="C31" s="30">
        <v>207852379</v>
      </c>
      <c r="D31" s="49" t="s">
        <v>13</v>
      </c>
      <c r="E31" s="31"/>
      <c r="F31" s="30"/>
      <c r="G31" s="33"/>
      <c r="H31" s="10">
        <v>4572422.7</v>
      </c>
      <c r="I31" s="32">
        <v>1271388806</v>
      </c>
    </row>
    <row r="32" spans="1:13" ht="12.75" customHeight="1">
      <c r="A32" s="5">
        <f t="shared" si="0"/>
        <v>29</v>
      </c>
      <c r="B32" s="10">
        <v>594253.32499999995</v>
      </c>
      <c r="C32" s="30">
        <v>165070368</v>
      </c>
      <c r="D32" s="49" t="s">
        <v>13</v>
      </c>
      <c r="E32" s="31"/>
      <c r="F32" s="30"/>
      <c r="G32" s="2"/>
      <c r="H32" s="10">
        <v>3968430.5970000001</v>
      </c>
      <c r="I32" s="32">
        <v>1103445278</v>
      </c>
    </row>
    <row r="33" spans="1:9" ht="12.75" customHeight="1">
      <c r="A33" s="5">
        <f t="shared" si="0"/>
        <v>30</v>
      </c>
      <c r="B33" s="10">
        <v>591059.02300000004</v>
      </c>
      <c r="C33" s="44">
        <v>164183062</v>
      </c>
      <c r="D33" s="49" t="s">
        <v>13</v>
      </c>
      <c r="E33" s="31"/>
      <c r="G33" s="2"/>
      <c r="H33" s="10">
        <v>3363668.0649999999</v>
      </c>
      <c r="I33" s="32">
        <v>935287528</v>
      </c>
    </row>
    <row r="34" spans="1:9" ht="12.75" customHeight="1">
      <c r="A34" s="5">
        <f t="shared" si="0"/>
        <v>31</v>
      </c>
      <c r="B34" s="10">
        <v>591610.97900000005</v>
      </c>
      <c r="C34" s="30">
        <v>164336383</v>
      </c>
      <c r="D34" s="49" t="s">
        <v>13</v>
      </c>
      <c r="E34" s="10"/>
      <c r="F34" s="30"/>
      <c r="G34" s="2"/>
      <c r="H34" s="10">
        <v>2763239.1949999998</v>
      </c>
      <c r="I34" s="32">
        <v>768334778</v>
      </c>
    </row>
    <row r="35" spans="1:9" ht="18" customHeight="1">
      <c r="A35" s="24" t="s">
        <v>3</v>
      </c>
      <c r="B35" s="151" t="s">
        <v>10</v>
      </c>
      <c r="C35" s="151"/>
      <c r="D35" s="151"/>
      <c r="E35" s="152"/>
      <c r="F35" s="152"/>
      <c r="G35" s="152"/>
      <c r="H35" s="152"/>
      <c r="I35" s="17"/>
    </row>
    <row r="36" spans="1:9" ht="24" customHeight="1">
      <c r="A36" s="24" t="s">
        <v>4</v>
      </c>
      <c r="B36" s="153" t="s">
        <v>11</v>
      </c>
      <c r="C36" s="153"/>
      <c r="D36" s="153"/>
      <c r="E36" s="152"/>
      <c r="F36" s="152"/>
      <c r="G36" s="152"/>
      <c r="H36" s="152"/>
      <c r="I36" s="17"/>
    </row>
    <row r="37" spans="1:9" ht="18" customHeight="1">
      <c r="A37" s="24" t="s">
        <v>5</v>
      </c>
      <c r="B37" s="153" t="s">
        <v>0</v>
      </c>
      <c r="C37" s="153"/>
      <c r="D37" s="153"/>
      <c r="E37" s="153"/>
      <c r="F37" s="153"/>
      <c r="G37" s="153"/>
      <c r="H37" s="153"/>
      <c r="I37" s="16"/>
    </row>
    <row r="38" spans="1:9" ht="21.75" customHeight="1">
      <c r="A38" s="24" t="s">
        <v>6</v>
      </c>
      <c r="B38" s="153" t="s">
        <v>32</v>
      </c>
      <c r="C38" s="153"/>
      <c r="D38" s="153"/>
      <c r="E38" s="153"/>
      <c r="F38" s="153"/>
      <c r="G38" s="153"/>
      <c r="H38" s="153"/>
      <c r="I38" s="16"/>
    </row>
    <row r="39" spans="1:9" ht="12.75" customHeight="1">
      <c r="A39" s="85" t="s">
        <v>7</v>
      </c>
      <c r="B39" s="151" t="s">
        <v>24</v>
      </c>
      <c r="C39" s="151"/>
      <c r="D39" s="151"/>
      <c r="E39" s="151"/>
      <c r="F39" s="151"/>
      <c r="G39" s="151"/>
      <c r="H39" s="151"/>
    </row>
    <row r="40" spans="1:9">
      <c r="B40" s="118"/>
      <c r="C40" s="118"/>
      <c r="D40" s="118"/>
      <c r="E40" s="118"/>
      <c r="F40" s="118"/>
      <c r="G40" s="118"/>
      <c r="H40" s="118"/>
    </row>
  </sheetData>
  <mergeCells count="12">
    <mergeCell ref="B35:H35"/>
    <mergeCell ref="B36:H36"/>
    <mergeCell ref="B37:H37"/>
    <mergeCell ref="B38:H38"/>
    <mergeCell ref="B39:H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8A1FA-75E0-4AD3-B0DE-8B3F30BC64DD}">
  <dimension ref="A1:M38"/>
  <sheetViews>
    <sheetView topLeftCell="A18" zoomScale="110" zoomScaleNormal="110" workbookViewId="0">
      <selection activeCell="G29" sqref="G29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4" t="s">
        <v>38</v>
      </c>
      <c r="B1" s="124"/>
      <c r="C1" s="124"/>
      <c r="D1" s="124"/>
      <c r="E1" s="124"/>
      <c r="F1" s="124"/>
      <c r="G1" s="124"/>
      <c r="H1" s="124"/>
      <c r="I1" s="124"/>
    </row>
    <row r="2" spans="1:9" ht="13.5" customHeight="1" thickTop="1">
      <c r="A2" s="137" t="s">
        <v>8</v>
      </c>
      <c r="B2" s="139" t="s">
        <v>2</v>
      </c>
      <c r="C2" s="140"/>
      <c r="D2" s="129" t="s">
        <v>13</v>
      </c>
      <c r="E2" s="131" t="s">
        <v>16</v>
      </c>
      <c r="F2" s="132"/>
      <c r="G2" s="133" t="s">
        <v>15</v>
      </c>
      <c r="H2" s="135" t="s">
        <v>14</v>
      </c>
      <c r="I2" s="136"/>
    </row>
    <row r="3" spans="1:9">
      <c r="A3" s="138"/>
      <c r="B3" s="3" t="s">
        <v>1</v>
      </c>
      <c r="C3" s="6" t="s">
        <v>12</v>
      </c>
      <c r="D3" s="130"/>
      <c r="E3" s="1" t="s">
        <v>1</v>
      </c>
      <c r="F3" s="7" t="s">
        <v>12</v>
      </c>
      <c r="G3" s="134"/>
      <c r="H3" s="8" t="s">
        <v>1</v>
      </c>
      <c r="I3" s="9" t="s">
        <v>12</v>
      </c>
    </row>
    <row r="4" spans="1:9">
      <c r="A4" s="37">
        <v>1</v>
      </c>
      <c r="B4" s="42">
        <v>590976.44999999995</v>
      </c>
      <c r="C4" s="42">
        <v>164160125</v>
      </c>
      <c r="D4" s="2" t="s">
        <v>13</v>
      </c>
      <c r="E4" s="40"/>
      <c r="F4" s="39"/>
      <c r="G4" s="41"/>
      <c r="H4" s="42">
        <v>2165482.75</v>
      </c>
      <c r="I4" s="42">
        <v>602125111</v>
      </c>
    </row>
    <row r="5" spans="1:9">
      <c r="A5" s="34">
        <f>A4+1</f>
        <v>2</v>
      </c>
      <c r="B5" s="22">
        <v>590831.53200000001</v>
      </c>
      <c r="C5" s="30">
        <v>164119870</v>
      </c>
      <c r="D5" s="2" t="s">
        <v>13</v>
      </c>
      <c r="E5" s="10"/>
      <c r="F5" s="30"/>
      <c r="G5" s="2"/>
      <c r="H5" s="10">
        <v>1558649.69</v>
      </c>
      <c r="I5" s="32">
        <v>433391639</v>
      </c>
    </row>
    <row r="6" spans="1:9">
      <c r="A6" s="38">
        <f>A5+1</f>
        <v>3</v>
      </c>
      <c r="B6" s="36">
        <v>591831.745</v>
      </c>
      <c r="C6" s="30">
        <v>164397707</v>
      </c>
      <c r="D6" s="2" t="s">
        <v>13</v>
      </c>
      <c r="E6" s="10"/>
      <c r="F6" s="30"/>
      <c r="G6" s="2"/>
      <c r="H6" s="10">
        <v>955066.87699999998</v>
      </c>
      <c r="I6" s="32">
        <v>265561917</v>
      </c>
    </row>
    <row r="7" spans="1:9">
      <c r="A7" s="38">
        <f t="shared" ref="A7:A32" si="0">A6+1</f>
        <v>4</v>
      </c>
      <c r="B7" s="22">
        <v>592648.18900000001</v>
      </c>
      <c r="C7" s="19">
        <v>164624497</v>
      </c>
      <c r="D7" s="2" t="s">
        <v>13</v>
      </c>
      <c r="E7" s="10">
        <v>3775329.7519999999</v>
      </c>
      <c r="F7" s="80">
        <v>1048702709</v>
      </c>
      <c r="G7" s="2" t="s">
        <v>13</v>
      </c>
      <c r="H7" s="10">
        <v>3252533.7110000001</v>
      </c>
      <c r="I7" s="20">
        <v>904385972</v>
      </c>
    </row>
    <row r="8" spans="1:9">
      <c r="A8" s="34">
        <f t="shared" si="0"/>
        <v>5</v>
      </c>
      <c r="B8" s="22">
        <v>592755.79</v>
      </c>
      <c r="C8" s="30">
        <v>164654386</v>
      </c>
      <c r="D8" s="2" t="s">
        <v>13</v>
      </c>
      <c r="E8" s="10"/>
      <c r="F8" s="30"/>
      <c r="G8" s="2"/>
      <c r="H8" s="10">
        <v>3534751.41</v>
      </c>
      <c r="I8" s="32">
        <v>982858250</v>
      </c>
    </row>
    <row r="9" spans="1:9">
      <c r="A9" s="34">
        <f t="shared" si="0"/>
        <v>6</v>
      </c>
      <c r="B9" s="22">
        <v>593507.696</v>
      </c>
      <c r="C9" s="30">
        <v>164863249</v>
      </c>
      <c r="D9" s="2" t="s">
        <v>13</v>
      </c>
      <c r="E9" s="10"/>
      <c r="F9" s="30"/>
      <c r="G9" s="2"/>
      <c r="H9" s="10">
        <v>2935887.4739999999</v>
      </c>
      <c r="I9" s="32">
        <v>816340639</v>
      </c>
    </row>
    <row r="10" spans="1:9">
      <c r="A10" s="5">
        <f t="shared" si="0"/>
        <v>7</v>
      </c>
      <c r="B10" s="10">
        <v>589497.69200000004</v>
      </c>
      <c r="C10" s="30">
        <v>163749359</v>
      </c>
      <c r="D10" s="2" t="s">
        <v>13</v>
      </c>
      <c r="E10" s="10"/>
      <c r="F10" s="30"/>
      <c r="G10" s="43"/>
      <c r="H10" s="10">
        <v>2335771.59</v>
      </c>
      <c r="I10" s="32">
        <v>649474917</v>
      </c>
    </row>
    <row r="11" spans="1:9">
      <c r="A11" s="5">
        <f t="shared" si="0"/>
        <v>8</v>
      </c>
      <c r="B11" s="10">
        <v>979603.56700000004</v>
      </c>
      <c r="C11" s="30">
        <v>272112102</v>
      </c>
      <c r="D11" s="2" t="s">
        <v>13</v>
      </c>
      <c r="E11" s="10"/>
      <c r="F11" s="30"/>
      <c r="G11" s="2"/>
      <c r="H11" s="10">
        <v>1342351.8049999999</v>
      </c>
      <c r="I11" s="32">
        <v>373248750</v>
      </c>
    </row>
    <row r="12" spans="1:9">
      <c r="A12" s="35">
        <f t="shared" si="0"/>
        <v>9</v>
      </c>
      <c r="B12" s="10">
        <v>1014994.71</v>
      </c>
      <c r="C12" s="30">
        <v>281942975</v>
      </c>
      <c r="D12" s="2" t="s">
        <v>13</v>
      </c>
      <c r="E12" s="10">
        <v>3908967.0410000002</v>
      </c>
      <c r="F12" s="30">
        <v>1085824178</v>
      </c>
      <c r="G12" s="2" t="s">
        <v>13</v>
      </c>
      <c r="H12" s="10">
        <v>4317001.477</v>
      </c>
      <c r="I12" s="32">
        <v>1200367444</v>
      </c>
    </row>
    <row r="13" spans="1:9">
      <c r="A13" s="38">
        <f t="shared" si="0"/>
        <v>10</v>
      </c>
      <c r="B13" s="10">
        <v>1011232.912</v>
      </c>
      <c r="C13" s="30">
        <v>280898031</v>
      </c>
      <c r="D13" s="2" t="s">
        <v>13</v>
      </c>
      <c r="E13" s="10"/>
      <c r="F13" s="30"/>
      <c r="G13" s="2"/>
      <c r="H13" s="10">
        <v>3276296.6239999998</v>
      </c>
      <c r="I13" s="32">
        <v>910993389</v>
      </c>
    </row>
    <row r="14" spans="1:9">
      <c r="A14" s="38">
        <f t="shared" si="0"/>
        <v>11</v>
      </c>
      <c r="B14" s="10">
        <v>1010962.6850000001</v>
      </c>
      <c r="C14" s="30">
        <v>280822968</v>
      </c>
      <c r="D14" s="2" t="s">
        <v>13</v>
      </c>
      <c r="E14" s="10"/>
      <c r="F14" s="30"/>
      <c r="G14" s="2"/>
      <c r="H14" s="10">
        <v>2241971.8840000001</v>
      </c>
      <c r="I14" s="32">
        <v>623393361</v>
      </c>
    </row>
    <row r="15" spans="1:9">
      <c r="A15" s="5">
        <f t="shared" si="0"/>
        <v>12</v>
      </c>
      <c r="B15" s="10">
        <v>1008930.1679999999</v>
      </c>
      <c r="C15" s="30">
        <v>280258380</v>
      </c>
      <c r="D15" s="2" t="s">
        <v>13</v>
      </c>
      <c r="E15" s="10">
        <v>4943535.0769999996</v>
      </c>
      <c r="F15" s="30">
        <v>1373204188</v>
      </c>
      <c r="G15" s="2" t="s">
        <v>13</v>
      </c>
      <c r="H15" s="10">
        <v>3835170.4909999999</v>
      </c>
      <c r="I15" s="32">
        <v>1066391528</v>
      </c>
    </row>
    <row r="16" spans="1:9">
      <c r="A16" s="5">
        <f t="shared" si="0"/>
        <v>13</v>
      </c>
      <c r="B16" s="10">
        <v>1016342.557</v>
      </c>
      <c r="C16" s="30">
        <v>282317377</v>
      </c>
      <c r="D16" s="2" t="s">
        <v>13</v>
      </c>
      <c r="E16" s="10"/>
      <c r="F16" s="30"/>
      <c r="G16" s="2"/>
      <c r="H16" s="10">
        <v>5166977.051</v>
      </c>
      <c r="I16" s="32">
        <v>1436708111</v>
      </c>
    </row>
    <row r="17" spans="1:13">
      <c r="A17" s="5">
        <f t="shared" si="0"/>
        <v>14</v>
      </c>
      <c r="B17" s="10">
        <v>1014243.894</v>
      </c>
      <c r="C17" s="30">
        <v>281734415</v>
      </c>
      <c r="D17" s="2" t="s">
        <v>13</v>
      </c>
      <c r="E17" s="10"/>
      <c r="G17" s="2"/>
      <c r="H17" s="10">
        <v>4136745.2140000002</v>
      </c>
      <c r="I17" s="32">
        <v>1150246139</v>
      </c>
    </row>
    <row r="18" spans="1:13">
      <c r="A18" s="5">
        <f t="shared" si="0"/>
        <v>15</v>
      </c>
      <c r="B18" s="10">
        <v>1014561.1580000001</v>
      </c>
      <c r="C18" s="19">
        <v>281822544</v>
      </c>
      <c r="D18" s="2" t="s">
        <v>13</v>
      </c>
      <c r="E18" s="10"/>
      <c r="F18" s="19"/>
      <c r="G18" s="2"/>
      <c r="H18" s="10">
        <v>3102444.55</v>
      </c>
      <c r="I18" s="20">
        <v>862652806</v>
      </c>
    </row>
    <row r="19" spans="1:13">
      <c r="A19" s="35">
        <v>16</v>
      </c>
      <c r="B19" s="10">
        <v>1010978.946</v>
      </c>
      <c r="C19" s="19">
        <v>280827485</v>
      </c>
      <c r="D19" s="2" t="s">
        <v>13</v>
      </c>
      <c r="E19" s="10"/>
      <c r="F19" s="19"/>
      <c r="G19" s="2"/>
      <c r="H19" s="10">
        <v>2074307.3160000001</v>
      </c>
      <c r="I19" s="20">
        <v>576773250</v>
      </c>
    </row>
    <row r="20" spans="1:13">
      <c r="A20" s="38">
        <v>17</v>
      </c>
      <c r="B20" s="10">
        <v>1010844.108</v>
      </c>
      <c r="C20" s="19">
        <v>280790030</v>
      </c>
      <c r="D20" s="2" t="s">
        <v>13</v>
      </c>
      <c r="E20" s="10"/>
      <c r="F20" s="19"/>
      <c r="G20" s="2"/>
      <c r="H20" s="10">
        <v>1044821.8320000001</v>
      </c>
      <c r="I20" s="20">
        <v>290518806</v>
      </c>
    </row>
    <row r="21" spans="1:13">
      <c r="A21" s="38">
        <f t="shared" si="0"/>
        <v>18</v>
      </c>
      <c r="B21" s="10">
        <v>1011755.236</v>
      </c>
      <c r="C21" s="30">
        <v>281043121</v>
      </c>
      <c r="D21" s="2" t="s">
        <v>13</v>
      </c>
      <c r="E21" s="10">
        <f>F21/1000*3.6</f>
        <v>5094784.7820000006</v>
      </c>
      <c r="F21" s="80">
        <v>1415217995</v>
      </c>
      <c r="G21" s="2" t="s">
        <v>13</v>
      </c>
      <c r="H21" s="10">
        <v>4855001.5389999999</v>
      </c>
      <c r="I21" s="32">
        <v>1349961500</v>
      </c>
    </row>
    <row r="22" spans="1:13">
      <c r="A22" s="5">
        <f t="shared" si="0"/>
        <v>19</v>
      </c>
      <c r="B22" s="10">
        <v>1015923.164</v>
      </c>
      <c r="C22" s="30">
        <v>282200879</v>
      </c>
      <c r="D22" s="2" t="s">
        <v>13</v>
      </c>
      <c r="E22" s="10"/>
      <c r="F22" s="30"/>
      <c r="G22" s="2"/>
      <c r="H22" s="10">
        <v>4120108.767</v>
      </c>
      <c r="I22" s="32">
        <v>1145620278</v>
      </c>
    </row>
    <row r="23" spans="1:13">
      <c r="A23" s="5">
        <f t="shared" si="0"/>
        <v>20</v>
      </c>
      <c r="B23" s="10">
        <v>1012934.416</v>
      </c>
      <c r="C23" s="19">
        <v>281370671</v>
      </c>
      <c r="D23" s="2" t="s">
        <v>13</v>
      </c>
      <c r="E23" s="10"/>
      <c r="F23" s="19"/>
      <c r="G23" s="2"/>
      <c r="H23" s="10">
        <v>3084363.5490000001</v>
      </c>
      <c r="I23" s="20">
        <v>857625278</v>
      </c>
    </row>
    <row r="24" spans="1:13">
      <c r="A24" s="5">
        <f t="shared" si="0"/>
        <v>21</v>
      </c>
      <c r="B24" s="10">
        <v>1009145.653</v>
      </c>
      <c r="C24" s="30">
        <v>280318237</v>
      </c>
      <c r="D24" s="2" t="s">
        <v>13</v>
      </c>
      <c r="E24" s="10"/>
      <c r="F24" s="30"/>
      <c r="G24" s="2"/>
      <c r="H24" s="10">
        <v>2061378.558</v>
      </c>
      <c r="I24" s="32">
        <v>573178333</v>
      </c>
    </row>
    <row r="25" spans="1:13">
      <c r="A25" s="5">
        <f t="shared" si="0"/>
        <v>22</v>
      </c>
      <c r="B25" s="10">
        <v>1013698.969</v>
      </c>
      <c r="C25" s="30">
        <v>281583047</v>
      </c>
      <c r="D25" s="2" t="s">
        <v>13</v>
      </c>
      <c r="E25" s="10"/>
      <c r="F25" s="30"/>
      <c r="G25" s="2"/>
      <c r="H25" s="10">
        <v>1025512.961</v>
      </c>
      <c r="I25" s="32">
        <v>285149861</v>
      </c>
      <c r="M25" s="25"/>
    </row>
    <row r="26" spans="1:13">
      <c r="A26" s="35">
        <f t="shared" si="0"/>
        <v>23</v>
      </c>
      <c r="B26" s="10">
        <v>354915.81</v>
      </c>
      <c r="C26" s="30">
        <v>98587725</v>
      </c>
      <c r="D26" s="2" t="s">
        <v>13</v>
      </c>
      <c r="E26" s="10"/>
      <c r="F26" s="30"/>
      <c r="G26" s="2"/>
      <c r="H26" s="10">
        <v>677471.75</v>
      </c>
      <c r="I26" s="32">
        <v>188374972</v>
      </c>
      <c r="M26" s="25"/>
    </row>
    <row r="27" spans="1:13">
      <c r="A27" s="38">
        <f t="shared" si="0"/>
        <v>24</v>
      </c>
      <c r="B27" s="10">
        <v>552711.12800000003</v>
      </c>
      <c r="C27" s="30">
        <v>153530869</v>
      </c>
      <c r="D27" s="2" t="s">
        <v>13</v>
      </c>
      <c r="E27" s="10">
        <f>F27/1000*3.6</f>
        <v>4962444.9803999998</v>
      </c>
      <c r="F27" s="30">
        <v>1378456939</v>
      </c>
      <c r="G27" s="2" t="s">
        <v>13</v>
      </c>
      <c r="H27" s="10">
        <v>1875247.7749999999</v>
      </c>
      <c r="I27" s="32">
        <v>521423583</v>
      </c>
    </row>
    <row r="28" spans="1:13">
      <c r="A28" s="38">
        <f t="shared" si="0"/>
        <v>25</v>
      </c>
      <c r="B28" s="10">
        <v>1025567.298</v>
      </c>
      <c r="C28" s="44">
        <v>284879805</v>
      </c>
      <c r="D28" s="2" t="s">
        <v>13</v>
      </c>
      <c r="E28" s="10"/>
      <c r="F28" s="30"/>
      <c r="G28" s="2"/>
      <c r="H28" s="10">
        <v>4072269.9539999999</v>
      </c>
      <c r="I28" s="32">
        <v>1132318417</v>
      </c>
    </row>
    <row r="29" spans="1:13">
      <c r="A29" s="5">
        <f t="shared" si="0"/>
        <v>26</v>
      </c>
      <c r="B29" s="10">
        <v>1036607.954</v>
      </c>
      <c r="C29" s="30">
        <v>287946654</v>
      </c>
      <c r="D29" s="2" t="s">
        <v>13</v>
      </c>
      <c r="E29" s="10"/>
      <c r="F29" s="30"/>
      <c r="G29" s="2"/>
      <c r="H29" s="10">
        <v>3013315.568</v>
      </c>
      <c r="I29" s="32">
        <v>837869972</v>
      </c>
    </row>
    <row r="30" spans="1:13">
      <c r="A30" s="5">
        <f t="shared" si="0"/>
        <v>27</v>
      </c>
      <c r="B30" s="10">
        <v>1036976.872</v>
      </c>
      <c r="C30" s="30">
        <v>288049131</v>
      </c>
      <c r="D30" s="2" t="s">
        <v>13</v>
      </c>
      <c r="E30" s="10"/>
      <c r="F30" s="30"/>
      <c r="G30" s="2"/>
      <c r="H30" s="10">
        <v>1955155.6869999999</v>
      </c>
      <c r="I30" s="32">
        <v>543642444</v>
      </c>
    </row>
    <row r="31" spans="1:13">
      <c r="A31" s="5">
        <f t="shared" si="0"/>
        <v>28</v>
      </c>
      <c r="B31" s="10">
        <v>1037566.289</v>
      </c>
      <c r="C31" s="80">
        <v>288212858</v>
      </c>
      <c r="D31" s="2" t="s">
        <v>13</v>
      </c>
      <c r="E31" s="10"/>
      <c r="F31" s="80"/>
      <c r="G31" s="2"/>
      <c r="H31" s="10">
        <v>899547.85199999996</v>
      </c>
      <c r="I31" s="108">
        <v>250124528</v>
      </c>
    </row>
    <row r="32" spans="1:13" ht="13.75" thickBot="1">
      <c r="A32" s="5">
        <f t="shared" si="0"/>
        <v>29</v>
      </c>
      <c r="B32" s="26">
        <v>1037552.368</v>
      </c>
      <c r="C32" s="27">
        <v>288208991</v>
      </c>
      <c r="D32" s="28" t="s">
        <v>13</v>
      </c>
      <c r="E32" s="26">
        <f>F32/1000*3.6</f>
        <v>4920492.42</v>
      </c>
      <c r="F32" s="119">
        <v>1366803450</v>
      </c>
      <c r="G32" s="28" t="s">
        <v>13</v>
      </c>
      <c r="H32" s="26">
        <v>2600678.7179999999</v>
      </c>
      <c r="I32" s="29">
        <v>723133889</v>
      </c>
    </row>
    <row r="33" spans="1:9" ht="18" customHeight="1">
      <c r="A33" s="24" t="s">
        <v>3</v>
      </c>
      <c r="B33" s="121" t="s">
        <v>10</v>
      </c>
      <c r="C33" s="121"/>
      <c r="D33" s="121"/>
      <c r="E33" s="122"/>
      <c r="F33" s="122"/>
      <c r="G33" s="122"/>
      <c r="H33" s="122"/>
      <c r="I33" s="17"/>
    </row>
    <row r="34" spans="1:9" ht="24" customHeight="1">
      <c r="A34" s="24" t="s">
        <v>4</v>
      </c>
      <c r="B34" s="123" t="s">
        <v>11</v>
      </c>
      <c r="C34" s="123"/>
      <c r="D34" s="123"/>
      <c r="E34" s="122"/>
      <c r="F34" s="122"/>
      <c r="G34" s="122"/>
      <c r="H34" s="122"/>
      <c r="I34" s="17"/>
    </row>
    <row r="35" spans="1:9" ht="18" customHeight="1">
      <c r="A35" s="24" t="s">
        <v>5</v>
      </c>
      <c r="B35" s="123" t="s">
        <v>0</v>
      </c>
      <c r="C35" s="123"/>
      <c r="D35" s="123"/>
      <c r="E35" s="123"/>
      <c r="F35" s="123"/>
      <c r="G35" s="123"/>
      <c r="H35" s="123"/>
      <c r="I35" s="16"/>
    </row>
    <row r="36" spans="1:9" ht="21.75" customHeight="1">
      <c r="A36" s="4" t="s">
        <v>6</v>
      </c>
      <c r="B36" s="123" t="s">
        <v>23</v>
      </c>
      <c r="C36" s="123"/>
      <c r="D36" s="123"/>
      <c r="E36" s="123"/>
      <c r="F36" s="123"/>
      <c r="G36" s="123"/>
      <c r="H36" s="123"/>
      <c r="I36" s="16"/>
    </row>
    <row r="37" spans="1:9">
      <c r="A37" s="85" t="s">
        <v>7</v>
      </c>
      <c r="B37" s="123" t="s">
        <v>24</v>
      </c>
      <c r="C37" s="123"/>
      <c r="D37" s="123"/>
      <c r="E37" s="123"/>
      <c r="F37" s="123"/>
      <c r="G37" s="123"/>
      <c r="H37" s="123"/>
    </row>
    <row r="38" spans="1:9">
      <c r="B38" s="123"/>
      <c r="C38" s="123"/>
      <c r="D38" s="123"/>
      <c r="E38" s="123"/>
      <c r="F38" s="123"/>
      <c r="G38" s="123"/>
      <c r="H38" s="123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3:H33"/>
    <mergeCell ref="B34:H34"/>
    <mergeCell ref="B35:H35"/>
    <mergeCell ref="B36:H36"/>
    <mergeCell ref="B37:H38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08EE2-D1FF-4AD1-BF40-B9F731357058}">
  <dimension ref="A1:M40"/>
  <sheetViews>
    <sheetView topLeftCell="A10" zoomScaleNormal="100" workbookViewId="0">
      <selection activeCell="G30" sqref="G3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5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4" t="s">
        <v>39</v>
      </c>
      <c r="B1" s="124"/>
      <c r="C1" s="124"/>
      <c r="D1" s="124"/>
      <c r="E1" s="124"/>
      <c r="F1" s="124"/>
      <c r="G1" s="124"/>
      <c r="H1" s="124"/>
      <c r="I1" s="124"/>
    </row>
    <row r="2" spans="1:9" ht="13.5" customHeight="1">
      <c r="A2" s="125" t="s">
        <v>8</v>
      </c>
      <c r="B2" s="127" t="s">
        <v>2</v>
      </c>
      <c r="C2" s="128"/>
      <c r="D2" s="129" t="s">
        <v>13</v>
      </c>
      <c r="E2" s="131" t="s">
        <v>16</v>
      </c>
      <c r="F2" s="132"/>
      <c r="G2" s="133" t="s">
        <v>15</v>
      </c>
      <c r="H2" s="135" t="s">
        <v>14</v>
      </c>
      <c r="I2" s="136"/>
    </row>
    <row r="3" spans="1:9" ht="13.75" thickBot="1">
      <c r="A3" s="147"/>
      <c r="B3" s="62" t="s">
        <v>1</v>
      </c>
      <c r="C3" s="63" t="s">
        <v>12</v>
      </c>
      <c r="D3" s="148"/>
      <c r="E3" s="64" t="s">
        <v>1</v>
      </c>
      <c r="F3" s="65" t="s">
        <v>12</v>
      </c>
      <c r="G3" s="149"/>
      <c r="H3" s="66" t="s">
        <v>1</v>
      </c>
      <c r="I3" s="67" t="s">
        <v>12</v>
      </c>
    </row>
    <row r="4" spans="1:9">
      <c r="A4" s="55">
        <v>1</v>
      </c>
      <c r="B4" s="59">
        <v>1036352.657</v>
      </c>
      <c r="C4" s="60">
        <v>287875738</v>
      </c>
      <c r="D4" s="49" t="s">
        <v>13</v>
      </c>
      <c r="E4" s="47"/>
      <c r="F4" s="60"/>
      <c r="G4" s="49"/>
      <c r="H4" s="59">
        <v>3767180.1490000002</v>
      </c>
      <c r="I4" s="61">
        <v>1047486417</v>
      </c>
    </row>
    <row r="5" spans="1:9">
      <c r="A5" s="21">
        <f>A4+1</f>
        <v>2</v>
      </c>
      <c r="B5" s="10">
        <v>1036885.594</v>
      </c>
      <c r="C5" s="57">
        <v>288023776</v>
      </c>
      <c r="D5" s="49" t="s">
        <v>13</v>
      </c>
      <c r="E5" s="10"/>
      <c r="F5" s="50"/>
      <c r="G5" s="49"/>
      <c r="H5" s="10">
        <v>2711235.2510000002</v>
      </c>
      <c r="I5" s="53">
        <v>753874778</v>
      </c>
    </row>
    <row r="6" spans="1:9">
      <c r="A6" s="21">
        <f>A5+1</f>
        <v>3</v>
      </c>
      <c r="B6" s="18">
        <v>1037378.426</v>
      </c>
      <c r="C6" s="57">
        <v>288160674</v>
      </c>
      <c r="D6" s="49" t="s">
        <v>13</v>
      </c>
      <c r="E6" s="10"/>
      <c r="F6" s="50"/>
      <c r="G6" s="2"/>
      <c r="H6" s="10">
        <v>1652208.638</v>
      </c>
      <c r="I6" s="53">
        <v>459406250</v>
      </c>
    </row>
    <row r="7" spans="1:9">
      <c r="A7" s="56">
        <f t="shared" ref="A7:A34" si="0">A6+1</f>
        <v>4</v>
      </c>
      <c r="B7" s="10">
        <v>1038237.25</v>
      </c>
      <c r="C7" s="57">
        <v>288399236</v>
      </c>
      <c r="D7" s="49" t="s">
        <v>13</v>
      </c>
      <c r="E7" s="10">
        <f>F7/1000*3.6</f>
        <v>5101413.4224000005</v>
      </c>
      <c r="F7" s="80">
        <v>1417059284</v>
      </c>
      <c r="G7" s="49" t="s">
        <v>13</v>
      </c>
      <c r="H7" s="10">
        <v>1512640.645</v>
      </c>
      <c r="I7" s="53">
        <v>420598556</v>
      </c>
    </row>
    <row r="8" spans="1:9">
      <c r="A8" s="5">
        <f t="shared" si="0"/>
        <v>5</v>
      </c>
      <c r="B8" s="10">
        <v>1036270.0330000001</v>
      </c>
      <c r="C8" s="31">
        <v>287852787</v>
      </c>
      <c r="D8" s="49" t="s">
        <v>13</v>
      </c>
      <c r="H8" s="10">
        <v>4695354.2460000003</v>
      </c>
      <c r="I8" s="53">
        <v>1305570639</v>
      </c>
    </row>
    <row r="9" spans="1:9">
      <c r="A9" s="56">
        <f t="shared" si="0"/>
        <v>6</v>
      </c>
      <c r="B9" s="10">
        <v>1037518.535</v>
      </c>
      <c r="C9" s="57">
        <v>288199593</v>
      </c>
      <c r="D9" s="49" t="s">
        <v>13</v>
      </c>
      <c r="E9" s="10"/>
      <c r="F9" s="50"/>
      <c r="G9" s="2"/>
      <c r="H9" s="10">
        <v>3636953.6060000001</v>
      </c>
      <c r="I9" s="32">
        <v>1011276167</v>
      </c>
    </row>
    <row r="10" spans="1:9">
      <c r="A10" s="56">
        <f t="shared" si="0"/>
        <v>7</v>
      </c>
      <c r="B10" s="10">
        <v>1038213.151</v>
      </c>
      <c r="C10" s="57">
        <v>288392542</v>
      </c>
      <c r="D10" s="49" t="s">
        <v>13</v>
      </c>
      <c r="E10" s="10"/>
      <c r="G10" s="2"/>
      <c r="H10" s="10">
        <v>2580069.7480000001</v>
      </c>
      <c r="I10" s="32">
        <v>717403444</v>
      </c>
    </row>
    <row r="11" spans="1:9">
      <c r="A11" s="5">
        <f t="shared" si="0"/>
        <v>8</v>
      </c>
      <c r="B11" s="10">
        <v>1035568.285</v>
      </c>
      <c r="C11" s="80">
        <v>287657857</v>
      </c>
      <c r="D11" s="49" t="s">
        <v>13</v>
      </c>
      <c r="E11" s="10">
        <v>3796589.034</v>
      </c>
      <c r="F11" s="80">
        <v>1054608065</v>
      </c>
      <c r="G11" s="49" t="s">
        <v>13</v>
      </c>
      <c r="H11" s="10">
        <v>4850836.4079999998</v>
      </c>
      <c r="I11" s="108">
        <v>1348803361</v>
      </c>
    </row>
    <row r="12" spans="1:9">
      <c r="A12" s="21">
        <f t="shared" si="0"/>
        <v>9</v>
      </c>
      <c r="B12" s="10">
        <v>896242.73</v>
      </c>
      <c r="C12" s="80">
        <v>248956314</v>
      </c>
      <c r="D12" s="49" t="s">
        <v>13</v>
      </c>
      <c r="E12" s="10"/>
      <c r="F12" s="80"/>
      <c r="G12" s="2"/>
      <c r="H12" s="10">
        <v>4529134.2319999998</v>
      </c>
      <c r="I12" s="108">
        <v>1259352194</v>
      </c>
    </row>
    <row r="13" spans="1:9">
      <c r="A13" s="21">
        <f t="shared" si="0"/>
        <v>10</v>
      </c>
      <c r="B13" s="10">
        <v>894972.30099999998</v>
      </c>
      <c r="C13" s="80">
        <v>248603417</v>
      </c>
      <c r="D13" s="49" t="s">
        <v>13</v>
      </c>
      <c r="E13" s="10"/>
      <c r="F13" s="80"/>
      <c r="G13" s="2"/>
      <c r="H13" s="10">
        <v>3602910.2829999998</v>
      </c>
      <c r="I13" s="108">
        <v>1001810222</v>
      </c>
    </row>
    <row r="14" spans="1:9">
      <c r="A14" s="56">
        <f t="shared" si="0"/>
        <v>11</v>
      </c>
      <c r="B14" s="10">
        <v>1004479.06</v>
      </c>
      <c r="C14" s="57">
        <v>279021961</v>
      </c>
      <c r="D14" s="49" t="s">
        <v>13</v>
      </c>
      <c r="E14" s="10"/>
      <c r="F14" s="50"/>
      <c r="G14" s="2"/>
      <c r="H14" s="10">
        <v>2565238.9929999998</v>
      </c>
      <c r="I14" s="32">
        <v>713279667</v>
      </c>
    </row>
    <row r="15" spans="1:9">
      <c r="A15" s="5">
        <f t="shared" si="0"/>
        <v>12</v>
      </c>
      <c r="B15" s="10">
        <v>1000696.745</v>
      </c>
      <c r="C15" s="57">
        <v>277971318</v>
      </c>
      <c r="D15" s="49" t="s">
        <v>13</v>
      </c>
      <c r="E15" s="10"/>
      <c r="F15" s="50"/>
      <c r="G15" s="2"/>
      <c r="H15" s="10">
        <v>1534260.8030000001</v>
      </c>
      <c r="I15" s="32">
        <v>426610167</v>
      </c>
    </row>
    <row r="16" spans="1:9">
      <c r="A16" s="56">
        <f t="shared" si="0"/>
        <v>13</v>
      </c>
      <c r="B16" s="10">
        <v>783768.14300000004</v>
      </c>
      <c r="C16" s="57">
        <v>217713373</v>
      </c>
      <c r="D16" s="49" t="s">
        <v>13</v>
      </c>
      <c r="E16" s="10"/>
      <c r="F16" s="50"/>
      <c r="G16" s="2"/>
      <c r="H16" s="10">
        <v>730222.04700000002</v>
      </c>
      <c r="I16" s="32">
        <v>203042500</v>
      </c>
    </row>
    <row r="17" spans="1:13">
      <c r="A17" s="5">
        <f t="shared" si="0"/>
        <v>14</v>
      </c>
      <c r="B17" s="10">
        <v>783957.69400000002</v>
      </c>
      <c r="C17" s="57">
        <v>217766026</v>
      </c>
      <c r="D17" s="49" t="s">
        <v>13</v>
      </c>
      <c r="E17" s="10">
        <f>F17/1000*3.6</f>
        <v>5077805.8175999997</v>
      </c>
      <c r="F17" s="50">
        <v>1410501616</v>
      </c>
      <c r="G17" s="2" t="s">
        <v>13</v>
      </c>
      <c r="H17" s="10">
        <v>2148340.7089999998</v>
      </c>
      <c r="I17" s="32">
        <v>597358667</v>
      </c>
    </row>
    <row r="18" spans="1:13">
      <c r="A18" s="5">
        <f t="shared" si="0"/>
        <v>15</v>
      </c>
      <c r="B18" s="10">
        <v>1032536.621</v>
      </c>
      <c r="C18" s="57">
        <v>286815728</v>
      </c>
      <c r="D18" s="49" t="s">
        <v>13</v>
      </c>
      <c r="H18" s="10">
        <v>3989135.8709999998</v>
      </c>
      <c r="I18" s="32">
        <v>1109202500</v>
      </c>
    </row>
    <row r="19" spans="1:13">
      <c r="A19" s="21">
        <v>16</v>
      </c>
      <c r="B19" s="10">
        <v>1028786.375</v>
      </c>
      <c r="C19" s="57">
        <v>285773993</v>
      </c>
      <c r="D19" s="49" t="s">
        <v>13</v>
      </c>
      <c r="E19" s="10"/>
      <c r="F19" s="80"/>
      <c r="G19" s="2"/>
      <c r="H19" s="10">
        <v>2937163.4959999998</v>
      </c>
      <c r="I19" s="32">
        <v>816695444</v>
      </c>
    </row>
    <row r="20" spans="1:13">
      <c r="A20" s="21">
        <v>17</v>
      </c>
      <c r="B20" s="10">
        <v>1029085.578</v>
      </c>
      <c r="C20" s="57">
        <v>285857105</v>
      </c>
      <c r="D20" s="49" t="s">
        <v>13</v>
      </c>
      <c r="E20" s="10"/>
      <c r="F20" s="50"/>
      <c r="G20" s="2"/>
      <c r="H20" s="10">
        <v>1886924.5870000001</v>
      </c>
      <c r="I20" s="32">
        <v>524670389</v>
      </c>
    </row>
    <row r="21" spans="1:13">
      <c r="A21" s="56">
        <f t="shared" si="0"/>
        <v>18</v>
      </c>
      <c r="B21" s="10">
        <v>1034923.838</v>
      </c>
      <c r="C21" s="57">
        <v>287478844</v>
      </c>
      <c r="D21" s="49" t="s">
        <v>13</v>
      </c>
      <c r="E21" s="10">
        <f>F21/1000*3.6</f>
        <v>5077089.0971999997</v>
      </c>
      <c r="F21" s="50">
        <v>1410302527</v>
      </c>
      <c r="G21" s="2" t="s">
        <v>13</v>
      </c>
      <c r="H21" s="10">
        <v>3621328.3470000001</v>
      </c>
      <c r="I21" s="32">
        <v>1006931472</v>
      </c>
    </row>
    <row r="22" spans="1:13">
      <c r="A22" s="5">
        <f t="shared" si="0"/>
        <v>19</v>
      </c>
      <c r="B22" s="10">
        <v>1035933.25</v>
      </c>
      <c r="C22" s="57">
        <v>287759236</v>
      </c>
      <c r="D22" s="49" t="s">
        <v>13</v>
      </c>
      <c r="F22" s="80"/>
      <c r="H22" s="10">
        <v>4904429.3609999996</v>
      </c>
      <c r="I22" s="32">
        <v>1363705194</v>
      </c>
    </row>
    <row r="23" spans="1:13">
      <c r="A23" s="56">
        <f t="shared" si="0"/>
        <v>20</v>
      </c>
      <c r="B23" s="10">
        <v>1036348.153</v>
      </c>
      <c r="C23" s="57">
        <v>287874487</v>
      </c>
      <c r="D23" s="49" t="s">
        <v>13</v>
      </c>
      <c r="E23" s="10"/>
      <c r="G23" s="2"/>
      <c r="H23" s="10">
        <v>3847569.5789999999</v>
      </c>
      <c r="I23" s="32">
        <v>1069839167</v>
      </c>
    </row>
    <row r="24" spans="1:13">
      <c r="A24" s="5">
        <f t="shared" si="0"/>
        <v>21</v>
      </c>
      <c r="B24" s="10">
        <v>1025082.032</v>
      </c>
      <c r="C24" s="57">
        <v>284745009</v>
      </c>
      <c r="D24" s="49" t="s">
        <v>13</v>
      </c>
      <c r="E24" s="10"/>
      <c r="F24" s="50"/>
      <c r="G24" s="2"/>
      <c r="H24" s="10">
        <v>2806070.2209999999</v>
      </c>
      <c r="I24" s="32">
        <v>780244194</v>
      </c>
    </row>
    <row r="25" spans="1:13">
      <c r="A25" s="5">
        <f t="shared" si="0"/>
        <v>22</v>
      </c>
      <c r="B25" s="10">
        <v>1029763.148</v>
      </c>
      <c r="C25" s="57">
        <v>286045319</v>
      </c>
      <c r="D25" s="49" t="s">
        <v>13</v>
      </c>
      <c r="E25" s="10">
        <f>F25/1000*3.6</f>
        <v>1280141.7012</v>
      </c>
      <c r="F25" s="50">
        <v>355594917</v>
      </c>
      <c r="G25" s="2" t="s">
        <v>13</v>
      </c>
      <c r="H25" s="10">
        <v>3066788.142</v>
      </c>
      <c r="I25" s="32">
        <v>852738333</v>
      </c>
      <c r="M25" s="25"/>
    </row>
    <row r="26" spans="1:13">
      <c r="A26" s="21">
        <f t="shared" si="0"/>
        <v>23</v>
      </c>
      <c r="B26" s="10">
        <v>1024411.928</v>
      </c>
      <c r="C26" s="57">
        <v>284558869</v>
      </c>
      <c r="D26" s="49" t="s">
        <v>13</v>
      </c>
      <c r="E26" s="10"/>
      <c r="F26" s="50"/>
      <c r="G26" s="2"/>
      <c r="H26" s="10">
        <v>2023844.23</v>
      </c>
      <c r="I26" s="32">
        <v>562741694</v>
      </c>
      <c r="M26" s="25"/>
    </row>
    <row r="27" spans="1:13">
      <c r="A27" s="21">
        <f t="shared" si="0"/>
        <v>24</v>
      </c>
      <c r="B27" s="10">
        <v>1025204.9</v>
      </c>
      <c r="C27" s="57">
        <v>284779139</v>
      </c>
      <c r="D27" s="49" t="s">
        <v>13</v>
      </c>
      <c r="E27" s="10">
        <f t="shared" ref="E27" si="1">F27/1000*3.6</f>
        <v>5089526.3556000004</v>
      </c>
      <c r="F27" s="80">
        <v>1413757321</v>
      </c>
      <c r="G27" s="2" t="s">
        <v>13</v>
      </c>
      <c r="H27" s="10">
        <v>3653903.0389999999</v>
      </c>
      <c r="I27" s="32">
        <v>1015989056</v>
      </c>
    </row>
    <row r="28" spans="1:13">
      <c r="A28" s="56">
        <f t="shared" si="0"/>
        <v>25</v>
      </c>
      <c r="B28" s="10">
        <v>1024171.978</v>
      </c>
      <c r="C28" s="57">
        <v>284492216</v>
      </c>
      <c r="D28" s="49" t="s">
        <v>13</v>
      </c>
      <c r="E28" s="10"/>
      <c r="F28" s="50"/>
      <c r="G28" s="2"/>
      <c r="H28" s="10">
        <v>5076331.2869999995</v>
      </c>
      <c r="I28" s="32">
        <v>1411503528</v>
      </c>
    </row>
    <row r="29" spans="1:13">
      <c r="A29" s="5">
        <f t="shared" si="0"/>
        <v>26</v>
      </c>
      <c r="B29" s="10">
        <v>1023086.79</v>
      </c>
      <c r="C29" s="80">
        <v>284190775</v>
      </c>
      <c r="D29" s="49" t="s">
        <v>13</v>
      </c>
      <c r="E29" s="10"/>
      <c r="F29" s="50"/>
      <c r="G29" s="2"/>
      <c r="H29" s="10">
        <v>4031485.3790000002</v>
      </c>
      <c r="I29" s="32">
        <v>1120978028</v>
      </c>
    </row>
    <row r="30" spans="1:13">
      <c r="A30" s="56">
        <f t="shared" si="0"/>
        <v>27</v>
      </c>
      <c r="B30" s="10">
        <v>1022879.236</v>
      </c>
      <c r="C30" s="57">
        <v>284133121</v>
      </c>
      <c r="D30" s="49" t="s">
        <v>13</v>
      </c>
      <c r="E30" s="10"/>
      <c r="F30" s="57"/>
      <c r="G30" s="2"/>
      <c r="H30" s="10">
        <v>2988011.7969999998</v>
      </c>
      <c r="I30" s="32">
        <v>830834111</v>
      </c>
    </row>
    <row r="31" spans="1:13">
      <c r="A31" s="5">
        <f t="shared" si="0"/>
        <v>28</v>
      </c>
      <c r="B31" s="10">
        <v>1023379.47</v>
      </c>
      <c r="C31" s="57">
        <v>284272075</v>
      </c>
      <c r="D31" s="49" t="s">
        <v>13</v>
      </c>
      <c r="E31" s="10"/>
      <c r="F31" s="50"/>
      <c r="G31" s="2"/>
      <c r="H31" s="10">
        <v>1944249.3049999999</v>
      </c>
      <c r="I31" s="32">
        <v>540609861</v>
      </c>
    </row>
    <row r="32" spans="1:13">
      <c r="A32" s="5">
        <f t="shared" si="0"/>
        <v>29</v>
      </c>
      <c r="B32" s="10">
        <v>354572.24800000002</v>
      </c>
      <c r="C32" s="57">
        <v>98492291</v>
      </c>
      <c r="D32" s="49" t="s">
        <v>13</v>
      </c>
      <c r="E32" s="10"/>
      <c r="F32" s="50"/>
      <c r="G32" s="2"/>
      <c r="H32" s="10">
        <v>1597195.206</v>
      </c>
      <c r="I32" s="32">
        <v>444109444</v>
      </c>
    </row>
    <row r="33" spans="1:9">
      <c r="A33" s="21">
        <f t="shared" si="0"/>
        <v>30</v>
      </c>
      <c r="B33" s="10">
        <v>354090.49200000003</v>
      </c>
      <c r="C33" s="57">
        <v>98358470</v>
      </c>
      <c r="D33" s="49" t="s">
        <v>13</v>
      </c>
      <c r="E33" s="10"/>
      <c r="F33" s="50"/>
      <c r="G33" s="2"/>
      <c r="H33" s="10">
        <v>1235502.96</v>
      </c>
      <c r="I33" s="32">
        <v>343538806</v>
      </c>
    </row>
    <row r="34" spans="1:9" ht="13.75" thickBot="1">
      <c r="A34" s="21">
        <f t="shared" si="0"/>
        <v>31</v>
      </c>
      <c r="B34" s="26">
        <v>354210.19199999998</v>
      </c>
      <c r="C34" s="27">
        <v>98391720</v>
      </c>
      <c r="D34" s="49" t="s">
        <v>13</v>
      </c>
      <c r="E34" s="26"/>
      <c r="F34" s="27"/>
      <c r="G34" s="28"/>
      <c r="H34" s="26">
        <v>874629.29500000004</v>
      </c>
      <c r="I34" s="29">
        <v>243195778</v>
      </c>
    </row>
    <row r="35" spans="1:9" ht="18" customHeight="1">
      <c r="A35" s="24" t="s">
        <v>3</v>
      </c>
      <c r="B35" s="121" t="s">
        <v>10</v>
      </c>
      <c r="C35" s="121"/>
      <c r="D35" s="121"/>
      <c r="E35" s="122"/>
      <c r="F35" s="122"/>
      <c r="G35" s="122"/>
      <c r="H35" s="122"/>
      <c r="I35" s="17"/>
    </row>
    <row r="36" spans="1:9" ht="24" customHeight="1">
      <c r="A36" s="24" t="s">
        <v>4</v>
      </c>
      <c r="B36" s="123" t="s">
        <v>11</v>
      </c>
      <c r="C36" s="123"/>
      <c r="D36" s="123"/>
      <c r="E36" s="122"/>
      <c r="F36" s="122"/>
      <c r="G36" s="122"/>
      <c r="H36" s="122"/>
      <c r="I36" s="17"/>
    </row>
    <row r="37" spans="1:9" ht="18" customHeight="1">
      <c r="A37" s="24" t="s">
        <v>5</v>
      </c>
      <c r="B37" s="123" t="s">
        <v>0</v>
      </c>
      <c r="C37" s="123"/>
      <c r="D37" s="123"/>
      <c r="E37" s="123"/>
      <c r="F37" s="123"/>
      <c r="G37" s="123"/>
      <c r="H37" s="123"/>
      <c r="I37" s="16"/>
    </row>
    <row r="38" spans="1:9" ht="21.75" customHeight="1">
      <c r="A38" s="4" t="s">
        <v>6</v>
      </c>
      <c r="B38" s="123" t="s">
        <v>23</v>
      </c>
      <c r="C38" s="123"/>
      <c r="D38" s="123"/>
      <c r="E38" s="123"/>
      <c r="F38" s="123"/>
      <c r="G38" s="123"/>
      <c r="H38" s="123"/>
      <c r="I38" s="16"/>
    </row>
    <row r="39" spans="1:9">
      <c r="A39" s="85" t="s">
        <v>7</v>
      </c>
      <c r="B39" s="123" t="s">
        <v>24</v>
      </c>
      <c r="C39" s="123"/>
      <c r="D39" s="123"/>
      <c r="E39" s="123"/>
      <c r="F39" s="123"/>
      <c r="G39" s="123"/>
      <c r="H39" s="123"/>
    </row>
    <row r="40" spans="1:9">
      <c r="B40" s="123"/>
      <c r="C40" s="123"/>
      <c r="D40" s="123"/>
      <c r="E40" s="123"/>
      <c r="F40" s="123"/>
      <c r="G40" s="123"/>
      <c r="H40" s="123"/>
    </row>
  </sheetData>
  <mergeCells count="12">
    <mergeCell ref="B35:H35"/>
    <mergeCell ref="B36:H36"/>
    <mergeCell ref="B37:H37"/>
    <mergeCell ref="B38:H38"/>
    <mergeCell ref="B39:H40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44DCB-674E-4568-A5A3-747636464AC4}">
  <dimension ref="A1:M39"/>
  <sheetViews>
    <sheetView topLeftCell="A10" zoomScaleNormal="100" workbookViewId="0">
      <selection activeCell="D23" sqref="D23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4" t="s">
        <v>40</v>
      </c>
      <c r="B1" s="124"/>
      <c r="C1" s="124"/>
      <c r="D1" s="124"/>
      <c r="E1" s="124"/>
      <c r="F1" s="124"/>
      <c r="G1" s="124"/>
      <c r="H1" s="124"/>
      <c r="I1" s="124"/>
    </row>
    <row r="2" spans="1:9" ht="13.5" customHeight="1" thickTop="1">
      <c r="A2" s="137" t="s">
        <v>8</v>
      </c>
      <c r="B2" s="139" t="s">
        <v>2</v>
      </c>
      <c r="C2" s="140"/>
      <c r="D2" s="129" t="s">
        <v>13</v>
      </c>
      <c r="E2" s="131" t="s">
        <v>16</v>
      </c>
      <c r="F2" s="132"/>
      <c r="G2" s="133" t="s">
        <v>15</v>
      </c>
      <c r="H2" s="135" t="s">
        <v>14</v>
      </c>
      <c r="I2" s="136"/>
    </row>
    <row r="3" spans="1:9">
      <c r="A3" s="138"/>
      <c r="B3" s="3" t="s">
        <v>1</v>
      </c>
      <c r="C3" s="6" t="s">
        <v>12</v>
      </c>
      <c r="D3" s="130"/>
      <c r="E3" s="1" t="s">
        <v>1</v>
      </c>
      <c r="F3" s="7" t="s">
        <v>12</v>
      </c>
      <c r="G3" s="134"/>
      <c r="H3" s="8" t="s">
        <v>1</v>
      </c>
      <c r="I3" s="9" t="s">
        <v>12</v>
      </c>
    </row>
    <row r="4" spans="1:9">
      <c r="A4" s="46">
        <v>1</v>
      </c>
      <c r="B4" s="22">
        <v>354337.45899999997</v>
      </c>
      <c r="C4" s="19">
        <v>98427072</v>
      </c>
      <c r="D4" s="49" t="s">
        <v>13</v>
      </c>
      <c r="E4" s="10"/>
      <c r="F4" s="30"/>
      <c r="G4" s="49"/>
      <c r="H4" s="10">
        <v>511396.19199999998</v>
      </c>
      <c r="I4" s="32">
        <v>142196694</v>
      </c>
    </row>
    <row r="5" spans="1:9">
      <c r="A5" s="46">
        <f>A4+1</f>
        <v>2</v>
      </c>
      <c r="B5" s="22">
        <v>707876.77679999999</v>
      </c>
      <c r="C5" s="30">
        <v>196632438</v>
      </c>
      <c r="D5" s="49" t="s">
        <v>13</v>
      </c>
      <c r="E5" s="10">
        <v>3756420.9070000001</v>
      </c>
      <c r="F5" s="30">
        <v>1043450252</v>
      </c>
      <c r="G5" s="2" t="s">
        <v>9</v>
      </c>
      <c r="H5" s="10">
        <v>3633269.9929999998</v>
      </c>
      <c r="I5" s="32">
        <v>1010251917</v>
      </c>
    </row>
    <row r="6" spans="1:9">
      <c r="A6" s="34">
        <f>A5+1</f>
        <v>3</v>
      </c>
      <c r="B6" s="36">
        <v>1016249.782</v>
      </c>
      <c r="C6" s="30">
        <v>282291606</v>
      </c>
      <c r="D6" s="49" t="s">
        <v>13</v>
      </c>
      <c r="H6" s="10">
        <v>2578721.497</v>
      </c>
      <c r="I6" s="32">
        <v>717028556</v>
      </c>
    </row>
    <row r="7" spans="1:9">
      <c r="A7" s="34">
        <f t="shared" ref="A7:A33" si="0">A6+1</f>
        <v>4</v>
      </c>
      <c r="B7" s="22">
        <v>1020090.2</v>
      </c>
      <c r="C7" s="19">
        <v>283358389</v>
      </c>
      <c r="D7" s="49" t="s">
        <v>13</v>
      </c>
      <c r="E7" s="10"/>
      <c r="F7" s="30"/>
      <c r="G7" s="2"/>
      <c r="H7" s="10">
        <v>1530167.9</v>
      </c>
      <c r="I7" s="20">
        <v>425472111</v>
      </c>
    </row>
    <row r="8" spans="1:9">
      <c r="A8" s="34">
        <f t="shared" si="0"/>
        <v>5</v>
      </c>
      <c r="B8" s="22">
        <v>1024196.504</v>
      </c>
      <c r="C8" s="30">
        <v>284499029</v>
      </c>
      <c r="D8" s="49" t="s">
        <v>13</v>
      </c>
      <c r="E8" s="10">
        <f>F8/1000*3.6</f>
        <v>5048462.3220000006</v>
      </c>
      <c r="F8" s="30">
        <v>1402350645</v>
      </c>
      <c r="G8" s="2" t="s">
        <v>9</v>
      </c>
      <c r="H8" s="10">
        <v>5585343.9649999999</v>
      </c>
      <c r="I8" s="32">
        <v>1553037472</v>
      </c>
    </row>
    <row r="9" spans="1:9">
      <c r="A9" s="46">
        <f t="shared" si="0"/>
        <v>6</v>
      </c>
      <c r="B9" s="22">
        <v>1037853.572</v>
      </c>
      <c r="C9" s="30">
        <v>288292659</v>
      </c>
      <c r="D9" s="49" t="s">
        <v>13</v>
      </c>
      <c r="E9" s="10"/>
      <c r="F9" s="30"/>
      <c r="G9" s="2"/>
      <c r="H9" s="10">
        <v>4531902.9610000001</v>
      </c>
      <c r="I9" s="32">
        <v>1260122056</v>
      </c>
    </row>
    <row r="10" spans="1:9">
      <c r="A10" s="46">
        <f t="shared" si="0"/>
        <v>7</v>
      </c>
      <c r="B10" s="10">
        <v>1037648.52</v>
      </c>
      <c r="C10" s="30">
        <v>288235700</v>
      </c>
      <c r="D10" s="49" t="s">
        <v>13</v>
      </c>
      <c r="E10" s="10"/>
      <c r="F10" s="30"/>
      <c r="G10" s="43"/>
      <c r="H10" s="10">
        <v>3475163.5580000002</v>
      </c>
      <c r="I10" s="32">
        <v>966289500</v>
      </c>
    </row>
    <row r="11" spans="1:9">
      <c r="A11" s="34">
        <f t="shared" si="0"/>
        <v>8</v>
      </c>
      <c r="B11" s="10">
        <v>1033815.924</v>
      </c>
      <c r="C11" s="30">
        <v>287171090</v>
      </c>
      <c r="D11" s="49" t="s">
        <v>13</v>
      </c>
      <c r="E11" s="10"/>
      <c r="F11" s="30"/>
      <c r="G11" s="2"/>
      <c r="H11" s="10">
        <v>2423118.9559999998</v>
      </c>
      <c r="I11" s="32">
        <v>673762361</v>
      </c>
    </row>
    <row r="12" spans="1:9">
      <c r="A12" s="34">
        <f t="shared" si="0"/>
        <v>9</v>
      </c>
      <c r="B12" s="10">
        <v>1028313.774</v>
      </c>
      <c r="C12" s="30">
        <v>285642715</v>
      </c>
      <c r="D12" s="49" t="s">
        <v>9</v>
      </c>
      <c r="E12" s="10">
        <v>4947106.0429999996</v>
      </c>
      <c r="F12" s="30">
        <v>1374196123</v>
      </c>
      <c r="G12" s="2" t="s">
        <v>9</v>
      </c>
      <c r="H12" s="10">
        <v>2510851.5350000001</v>
      </c>
      <c r="I12" s="32">
        <v>698156917</v>
      </c>
    </row>
    <row r="13" spans="1:9">
      <c r="A13" s="34">
        <f t="shared" si="0"/>
        <v>10</v>
      </c>
      <c r="B13" s="10">
        <v>1036789.96</v>
      </c>
      <c r="C13" s="30">
        <v>287997211</v>
      </c>
      <c r="D13" s="49" t="s">
        <v>9</v>
      </c>
      <c r="E13" s="10"/>
      <c r="G13" s="2"/>
      <c r="H13" s="10">
        <v>5321929.5429999996</v>
      </c>
      <c r="I13" s="32">
        <v>1479793556</v>
      </c>
    </row>
    <row r="14" spans="1:9">
      <c r="A14" s="34">
        <f t="shared" si="0"/>
        <v>11</v>
      </c>
      <c r="B14" s="10">
        <v>1037060.4889999999</v>
      </c>
      <c r="C14" s="30">
        <v>288072358</v>
      </c>
      <c r="D14" s="2" t="s">
        <v>9</v>
      </c>
      <c r="E14" s="10"/>
      <c r="F14" s="30"/>
      <c r="G14" s="2"/>
      <c r="H14" s="10">
        <v>4266032.7970000003</v>
      </c>
      <c r="I14" s="32">
        <v>1186195306</v>
      </c>
    </row>
    <row r="15" spans="1:9">
      <c r="A15" s="34">
        <f t="shared" si="0"/>
        <v>12</v>
      </c>
      <c r="B15" s="10">
        <v>1034792.233</v>
      </c>
      <c r="C15" s="30">
        <v>287442287</v>
      </c>
      <c r="D15" s="2" t="s">
        <v>9</v>
      </c>
      <c r="E15" s="10"/>
      <c r="F15" s="30"/>
      <c r="G15" s="2"/>
      <c r="H15" s="10">
        <v>3210882.4040000001</v>
      </c>
      <c r="I15" s="32">
        <v>892804583</v>
      </c>
    </row>
    <row r="16" spans="1:9">
      <c r="A16" s="46">
        <f t="shared" si="0"/>
        <v>13</v>
      </c>
      <c r="B16" s="10">
        <v>1035690.487</v>
      </c>
      <c r="C16" s="30">
        <v>287691802</v>
      </c>
      <c r="D16" s="2" t="s">
        <v>9</v>
      </c>
      <c r="E16" s="10"/>
      <c r="F16" s="30"/>
      <c r="G16" s="2"/>
      <c r="H16" s="10">
        <v>2157922.9169999999</v>
      </c>
      <c r="I16" s="32">
        <v>600023056</v>
      </c>
    </row>
    <row r="17" spans="1:13">
      <c r="A17" s="46">
        <f t="shared" si="0"/>
        <v>14</v>
      </c>
      <c r="B17" s="10">
        <v>1032346.267</v>
      </c>
      <c r="C17" s="30">
        <v>286762852</v>
      </c>
      <c r="D17" s="2" t="s">
        <v>9</v>
      </c>
      <c r="E17" s="10">
        <f>F17/1000*3.6</f>
        <v>4948943.1768000005</v>
      </c>
      <c r="F17" s="30">
        <v>1374706438</v>
      </c>
      <c r="G17" s="2" t="s">
        <v>9</v>
      </c>
      <c r="H17" s="10">
        <v>4067912.216</v>
      </c>
      <c r="I17" s="32">
        <v>1131106722</v>
      </c>
    </row>
    <row r="18" spans="1:13">
      <c r="A18" s="34">
        <f t="shared" si="0"/>
        <v>15</v>
      </c>
      <c r="B18" s="10">
        <v>1038146.688</v>
      </c>
      <c r="C18" s="19">
        <v>288374080</v>
      </c>
      <c r="D18" s="2" t="s">
        <v>9</v>
      </c>
      <c r="E18" s="10"/>
      <c r="F18" s="30"/>
      <c r="G18" s="2"/>
      <c r="H18" s="10">
        <v>5050738.6059999997</v>
      </c>
      <c r="I18" s="20">
        <v>1404387333</v>
      </c>
    </row>
    <row r="19" spans="1:13">
      <c r="A19" s="34">
        <v>16</v>
      </c>
      <c r="B19" s="10">
        <v>1037356.2070000001</v>
      </c>
      <c r="C19" s="19">
        <v>288154502</v>
      </c>
      <c r="D19" s="2" t="s">
        <v>9</v>
      </c>
      <c r="E19" s="10"/>
      <c r="F19" s="30"/>
      <c r="G19" s="2"/>
      <c r="H19" s="10">
        <v>3994769.6320000002</v>
      </c>
      <c r="I19" s="20">
        <v>1110769000</v>
      </c>
    </row>
    <row r="20" spans="1:13">
      <c r="A20" s="34">
        <v>17</v>
      </c>
      <c r="B20" s="10">
        <v>1036645.931</v>
      </c>
      <c r="C20" s="19">
        <v>287957203</v>
      </c>
      <c r="D20" s="2" t="s">
        <v>9</v>
      </c>
      <c r="E20" s="10"/>
      <c r="F20" s="80"/>
      <c r="G20" s="2"/>
      <c r="H20" s="10">
        <v>2939113.6439999999</v>
      </c>
      <c r="I20" s="20">
        <v>817237694</v>
      </c>
    </row>
    <row r="21" spans="1:13">
      <c r="A21" s="34">
        <f t="shared" si="0"/>
        <v>18</v>
      </c>
      <c r="B21" s="10">
        <v>1036146.139</v>
      </c>
      <c r="C21" s="30">
        <v>287818372</v>
      </c>
      <c r="D21" s="2" t="s">
        <v>9</v>
      </c>
      <c r="E21" s="10"/>
      <c r="F21" s="57"/>
      <c r="G21" s="2"/>
      <c r="H21" s="10">
        <v>1882494.621</v>
      </c>
      <c r="I21" s="32">
        <v>523438611</v>
      </c>
    </row>
    <row r="22" spans="1:13">
      <c r="A22" s="34">
        <f t="shared" si="0"/>
        <v>19</v>
      </c>
      <c r="B22" s="10">
        <v>1042483.295</v>
      </c>
      <c r="C22" s="30">
        <v>289578693</v>
      </c>
      <c r="D22" s="2" t="s">
        <v>9</v>
      </c>
      <c r="E22" s="10">
        <f>F22/1000*3.6</f>
        <v>3668885.7947999998</v>
      </c>
      <c r="F22" s="30">
        <v>1019134943</v>
      </c>
      <c r="G22" s="2" t="s">
        <v>9</v>
      </c>
      <c r="H22" s="10">
        <v>3535690.37</v>
      </c>
      <c r="I22" s="32">
        <v>983119333</v>
      </c>
    </row>
    <row r="23" spans="1:13">
      <c r="A23" s="46">
        <f t="shared" si="0"/>
        <v>20</v>
      </c>
      <c r="B23" s="10">
        <v>1042483.295</v>
      </c>
      <c r="C23" s="30">
        <v>289203217</v>
      </c>
      <c r="D23" s="2" t="s">
        <v>9</v>
      </c>
      <c r="E23" s="10"/>
      <c r="G23" s="2"/>
      <c r="H23" s="10">
        <v>4034278.1839999999</v>
      </c>
      <c r="I23" s="20">
        <v>1121754583</v>
      </c>
    </row>
    <row r="24" spans="1:13">
      <c r="A24" s="46">
        <f t="shared" si="0"/>
        <v>21</v>
      </c>
      <c r="B24" s="10">
        <v>1035271.03</v>
      </c>
      <c r="C24" s="30">
        <v>287575286</v>
      </c>
      <c r="D24" s="2" t="s">
        <v>9</v>
      </c>
      <c r="E24" s="10"/>
      <c r="F24" s="30"/>
      <c r="G24" s="2"/>
      <c r="H24" s="10">
        <v>2375207.915</v>
      </c>
      <c r="I24" s="32">
        <v>660440417</v>
      </c>
    </row>
    <row r="25" spans="1:13">
      <c r="A25" s="34">
        <f t="shared" si="0"/>
        <v>22</v>
      </c>
      <c r="B25" s="10">
        <v>1041419.113</v>
      </c>
      <c r="C25" s="30">
        <v>289283087</v>
      </c>
      <c r="D25" s="2" t="s">
        <v>9</v>
      </c>
      <c r="E25" s="10"/>
      <c r="F25" s="30"/>
      <c r="G25" s="2"/>
      <c r="H25" s="10">
        <v>1326293.179</v>
      </c>
      <c r="I25" s="32">
        <v>368783556</v>
      </c>
      <c r="M25" s="25"/>
    </row>
    <row r="26" spans="1:13">
      <c r="A26" s="34">
        <f t="shared" si="0"/>
        <v>23</v>
      </c>
      <c r="B26" s="10">
        <v>1033038.835</v>
      </c>
      <c r="C26" s="30">
        <v>286955232</v>
      </c>
      <c r="D26" s="2" t="s">
        <v>9</v>
      </c>
      <c r="H26" s="10">
        <v>287851.46000000002</v>
      </c>
      <c r="I26" s="32">
        <v>80038778</v>
      </c>
      <c r="M26" s="25"/>
    </row>
    <row r="27" spans="1:13">
      <c r="A27" s="34">
        <f t="shared" si="0"/>
        <v>24</v>
      </c>
      <c r="B27" s="10">
        <v>980776.12</v>
      </c>
      <c r="C27" s="83">
        <v>272437811</v>
      </c>
      <c r="D27" s="2" t="s">
        <v>9</v>
      </c>
      <c r="E27" s="10">
        <f>F27/1000*3.6</f>
        <v>3800299.1328000003</v>
      </c>
      <c r="F27" s="30">
        <v>1055638648</v>
      </c>
      <c r="G27" s="2" t="s">
        <v>9</v>
      </c>
      <c r="H27" s="10">
        <v>3192055.05</v>
      </c>
      <c r="I27" s="32">
        <v>887569528</v>
      </c>
    </row>
    <row r="28" spans="1:13">
      <c r="A28" s="34">
        <f t="shared" si="0"/>
        <v>25</v>
      </c>
      <c r="B28" s="10">
        <v>1031149.728</v>
      </c>
      <c r="C28" s="44">
        <v>286430480</v>
      </c>
      <c r="D28" s="2" t="s">
        <v>9</v>
      </c>
      <c r="H28" s="10">
        <v>2127442.8280000002</v>
      </c>
      <c r="I28" s="32">
        <v>591547889</v>
      </c>
    </row>
    <row r="29" spans="1:13">
      <c r="A29" s="34">
        <f t="shared" si="0"/>
        <v>26</v>
      </c>
      <c r="B29" s="10">
        <v>1034821.757</v>
      </c>
      <c r="C29" s="30">
        <v>287450488</v>
      </c>
      <c r="D29" s="2" t="s">
        <v>9</v>
      </c>
      <c r="E29" s="10">
        <f>F29/1000*3.6</f>
        <v>5094121.8168000001</v>
      </c>
      <c r="F29" s="30">
        <v>1415033838</v>
      </c>
      <c r="G29" s="2" t="s">
        <v>9</v>
      </c>
      <c r="H29" s="10">
        <v>4654184.4570000004</v>
      </c>
      <c r="I29" s="32">
        <v>1294123139</v>
      </c>
    </row>
    <row r="30" spans="1:13">
      <c r="A30" s="46">
        <f t="shared" si="0"/>
        <v>27</v>
      </c>
      <c r="B30" s="10">
        <v>985676.19099999999</v>
      </c>
      <c r="C30" s="30">
        <v>273798942</v>
      </c>
      <c r="D30" s="2" t="s">
        <v>9</v>
      </c>
      <c r="E30" s="10"/>
      <c r="F30" s="30"/>
      <c r="G30" s="2"/>
      <c r="H30" s="10">
        <v>4121264.41</v>
      </c>
      <c r="I30" s="32">
        <v>1145941611</v>
      </c>
    </row>
    <row r="31" spans="1:13">
      <c r="A31" s="46">
        <f t="shared" si="0"/>
        <v>28</v>
      </c>
      <c r="B31" s="10">
        <v>1037369.272</v>
      </c>
      <c r="C31" s="30">
        <v>288158131</v>
      </c>
      <c r="D31" s="2" t="s">
        <v>9</v>
      </c>
      <c r="E31" s="10"/>
      <c r="F31" s="30"/>
      <c r="G31" s="2"/>
      <c r="H31" s="10">
        <v>4151190.7540000002</v>
      </c>
      <c r="I31" s="32">
        <v>1154262806</v>
      </c>
    </row>
    <row r="32" spans="1:13">
      <c r="A32" s="34">
        <f t="shared" si="0"/>
        <v>29</v>
      </c>
      <c r="B32" s="10">
        <v>1034924.7169999999</v>
      </c>
      <c r="C32" s="30">
        <v>287479088</v>
      </c>
      <c r="D32" s="2" t="s">
        <v>9</v>
      </c>
      <c r="E32" s="10"/>
      <c r="F32" s="30"/>
      <c r="G32" s="2"/>
      <c r="H32" s="10">
        <v>3092645.659</v>
      </c>
      <c r="I32" s="32">
        <v>859928167</v>
      </c>
    </row>
    <row r="33" spans="1:9">
      <c r="A33" s="34">
        <f t="shared" si="0"/>
        <v>30</v>
      </c>
      <c r="B33" s="10">
        <v>1038187.177</v>
      </c>
      <c r="C33" s="30">
        <v>288385327</v>
      </c>
      <c r="D33" s="2" t="s">
        <v>9</v>
      </c>
      <c r="E33" s="10"/>
      <c r="F33" s="30"/>
      <c r="G33" s="2"/>
      <c r="H33" s="10">
        <v>2035521.041</v>
      </c>
      <c r="I33" s="32">
        <v>565988500</v>
      </c>
    </row>
    <row r="34" spans="1:9" ht="18" customHeight="1">
      <c r="A34" s="24" t="s">
        <v>3</v>
      </c>
      <c r="B34" s="121" t="s">
        <v>10</v>
      </c>
      <c r="C34" s="121"/>
      <c r="D34" s="121"/>
      <c r="E34" s="122"/>
      <c r="F34" s="122"/>
      <c r="G34" s="122"/>
      <c r="H34" s="122"/>
      <c r="I34" s="17"/>
    </row>
    <row r="35" spans="1:9" ht="24" customHeight="1">
      <c r="A35" s="24" t="s">
        <v>4</v>
      </c>
      <c r="B35" s="123" t="s">
        <v>11</v>
      </c>
      <c r="C35" s="123"/>
      <c r="D35" s="123"/>
      <c r="E35" s="122"/>
      <c r="F35" s="122"/>
      <c r="G35" s="122"/>
      <c r="H35" s="122"/>
      <c r="I35" s="17"/>
    </row>
    <row r="36" spans="1:9" ht="18" customHeight="1">
      <c r="A36" s="24" t="s">
        <v>5</v>
      </c>
      <c r="B36" s="123" t="s">
        <v>0</v>
      </c>
      <c r="C36" s="123"/>
      <c r="D36" s="123"/>
      <c r="E36" s="123"/>
      <c r="F36" s="123"/>
      <c r="G36" s="123"/>
      <c r="H36" s="123"/>
      <c r="I36" s="16"/>
    </row>
    <row r="37" spans="1:9" ht="21.75" customHeight="1">
      <c r="A37" s="4" t="s">
        <v>6</v>
      </c>
      <c r="B37" s="123" t="s">
        <v>23</v>
      </c>
      <c r="C37" s="123"/>
      <c r="D37" s="123"/>
      <c r="E37" s="123"/>
      <c r="F37" s="123"/>
      <c r="G37" s="123"/>
      <c r="H37" s="123"/>
      <c r="I37" s="16"/>
    </row>
    <row r="38" spans="1:9">
      <c r="A38" s="85" t="s">
        <v>7</v>
      </c>
      <c r="B38" s="123" t="s">
        <v>24</v>
      </c>
      <c r="C38" s="123"/>
      <c r="D38" s="123"/>
      <c r="E38" s="123"/>
      <c r="F38" s="123"/>
      <c r="G38" s="123"/>
      <c r="H38" s="123"/>
    </row>
    <row r="39" spans="1:9">
      <c r="B39" s="123"/>
      <c r="C39" s="123"/>
      <c r="D39" s="123"/>
      <c r="E39" s="123"/>
      <c r="F39" s="123"/>
      <c r="G39" s="123"/>
      <c r="H39" s="123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4:H34"/>
    <mergeCell ref="B35:H35"/>
    <mergeCell ref="B36:H36"/>
    <mergeCell ref="B37:H37"/>
    <mergeCell ref="B38:H39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060DB-4F92-40E1-B744-7439D53DA11E}">
  <dimension ref="A1:M37"/>
  <sheetViews>
    <sheetView topLeftCell="A7" zoomScaleNormal="100" workbookViewId="0">
      <selection activeCell="E13" sqref="E13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2.7265625" bestFit="1" customWidth="1"/>
  </cols>
  <sheetData>
    <row r="1" spans="1:9" ht="39" customHeight="1" thickBot="1">
      <c r="A1" s="124" t="s">
        <v>20</v>
      </c>
      <c r="B1" s="124"/>
      <c r="C1" s="124"/>
      <c r="D1" s="124"/>
      <c r="E1" s="124"/>
      <c r="F1" s="124"/>
      <c r="G1" s="124"/>
      <c r="H1" s="124"/>
      <c r="I1" s="124"/>
    </row>
    <row r="2" spans="1:9" ht="13.5" customHeight="1" thickTop="1">
      <c r="A2" s="137" t="s">
        <v>8</v>
      </c>
      <c r="B2" s="139" t="s">
        <v>2</v>
      </c>
      <c r="C2" s="140"/>
      <c r="D2" s="129" t="s">
        <v>13</v>
      </c>
      <c r="E2" s="131" t="s">
        <v>16</v>
      </c>
      <c r="F2" s="132"/>
      <c r="G2" s="133" t="s">
        <v>15</v>
      </c>
      <c r="H2" s="135" t="s">
        <v>14</v>
      </c>
      <c r="I2" s="136"/>
    </row>
    <row r="3" spans="1:9">
      <c r="A3" s="138"/>
      <c r="B3" s="3" t="s">
        <v>1</v>
      </c>
      <c r="C3" s="6" t="s">
        <v>12</v>
      </c>
      <c r="D3" s="130"/>
      <c r="E3" s="1" t="s">
        <v>1</v>
      </c>
      <c r="F3" s="7" t="s">
        <v>12</v>
      </c>
      <c r="G3" s="134"/>
      <c r="H3" s="8" t="s">
        <v>1</v>
      </c>
      <c r="I3" s="9" t="s">
        <v>12</v>
      </c>
    </row>
    <row r="4" spans="1:9">
      <c r="A4" s="37">
        <v>1</v>
      </c>
      <c r="B4" s="42">
        <v>1020463.481</v>
      </c>
      <c r="C4" s="42">
        <v>283462078</v>
      </c>
      <c r="D4" s="49" t="s">
        <v>13</v>
      </c>
      <c r="E4" s="10"/>
      <c r="F4" s="30"/>
      <c r="G4" s="45"/>
      <c r="H4" s="42">
        <v>2436452.16</v>
      </c>
      <c r="I4" s="42">
        <v>676792267</v>
      </c>
    </row>
    <row r="5" spans="1:9">
      <c r="A5" s="34">
        <f>A4+1</f>
        <v>2</v>
      </c>
      <c r="B5" s="22">
        <v>1020152.686</v>
      </c>
      <c r="C5" s="30">
        <v>283375746</v>
      </c>
      <c r="D5" s="49" t="s">
        <v>13</v>
      </c>
      <c r="E5" s="10">
        <f>F5/1000*3.6</f>
        <v>3189320.9279999998</v>
      </c>
      <c r="F5" s="30">
        <v>885922480</v>
      </c>
      <c r="G5" s="49" t="s">
        <v>13</v>
      </c>
      <c r="H5" s="10">
        <v>3718193.3080000002</v>
      </c>
      <c r="I5" s="32">
        <v>1032831474</v>
      </c>
    </row>
    <row r="6" spans="1:9">
      <c r="A6" s="34">
        <f>A5+1</f>
        <v>3</v>
      </c>
      <c r="B6" s="36">
        <v>1020429.252</v>
      </c>
      <c r="C6" s="30">
        <v>283452570</v>
      </c>
      <c r="D6" s="49" t="s">
        <v>13</v>
      </c>
      <c r="E6" s="10"/>
      <c r="F6" s="30"/>
      <c r="G6" s="2"/>
      <c r="H6" s="10">
        <v>3583257.6490000002</v>
      </c>
      <c r="I6" s="32">
        <v>995349347</v>
      </c>
    </row>
    <row r="7" spans="1:9">
      <c r="A7" s="34">
        <f t="shared" ref="A7:A33" si="0">A6+1</f>
        <v>4</v>
      </c>
      <c r="B7" s="22">
        <v>1020728.3689999999</v>
      </c>
      <c r="C7" s="19">
        <v>283535658</v>
      </c>
      <c r="D7" s="49" t="s">
        <v>13</v>
      </c>
      <c r="E7" s="10"/>
      <c r="F7" s="30"/>
      <c r="G7" s="2"/>
      <c r="H7" s="10">
        <v>2549097.9700000002</v>
      </c>
      <c r="I7" s="20">
        <v>708082769</v>
      </c>
    </row>
    <row r="8" spans="1:9">
      <c r="A8" s="46">
        <f t="shared" si="0"/>
        <v>5</v>
      </c>
      <c r="B8" s="22">
        <v>1019037.1679999999</v>
      </c>
      <c r="C8" s="30">
        <v>283065880</v>
      </c>
      <c r="D8" s="49" t="s">
        <v>13</v>
      </c>
      <c r="E8" s="10"/>
      <c r="F8" s="50"/>
      <c r="G8" s="2"/>
      <c r="H8" s="10">
        <v>1511228.723</v>
      </c>
      <c r="I8" s="32">
        <v>419785756</v>
      </c>
    </row>
    <row r="9" spans="1:9">
      <c r="A9" s="46">
        <f t="shared" si="0"/>
        <v>6</v>
      </c>
      <c r="B9" s="22">
        <v>1015848.58</v>
      </c>
      <c r="C9" s="30">
        <v>282180161</v>
      </c>
      <c r="D9" s="49" t="s">
        <v>13</v>
      </c>
      <c r="E9" s="10">
        <f t="shared" ref="E9:E30" si="1">F9/1000*3.6</f>
        <v>3937450.4927999997</v>
      </c>
      <c r="F9" s="69">
        <v>1093736248</v>
      </c>
      <c r="G9" s="2" t="s">
        <v>13</v>
      </c>
      <c r="H9" s="10">
        <v>2784646.3089999999</v>
      </c>
      <c r="I9" s="32">
        <v>773512864</v>
      </c>
    </row>
    <row r="10" spans="1:9">
      <c r="A10" s="34">
        <f t="shared" si="0"/>
        <v>7</v>
      </c>
      <c r="B10" s="10">
        <v>1021356.23</v>
      </c>
      <c r="C10" s="30">
        <v>283710064</v>
      </c>
      <c r="D10" s="49" t="s">
        <v>13</v>
      </c>
      <c r="E10" s="10"/>
      <c r="F10" s="30"/>
      <c r="G10" s="2"/>
      <c r="H10" s="10">
        <v>3474095.9759999998</v>
      </c>
      <c r="I10" s="32">
        <v>965026660</v>
      </c>
    </row>
    <row r="11" spans="1:9">
      <c r="A11" s="34">
        <f t="shared" si="0"/>
        <v>8</v>
      </c>
      <c r="B11" s="10">
        <v>1020770.748</v>
      </c>
      <c r="C11" s="30">
        <v>283547430</v>
      </c>
      <c r="D11" s="49" t="s">
        <v>13</v>
      </c>
      <c r="E11" s="10">
        <f t="shared" si="1"/>
        <v>1234175.6412</v>
      </c>
      <c r="F11" s="50">
        <v>342826567</v>
      </c>
      <c r="G11" s="2" t="s">
        <v>13</v>
      </c>
      <c r="H11" s="10">
        <v>3448704.4569999999</v>
      </c>
      <c r="I11" s="32">
        <v>957973460</v>
      </c>
    </row>
    <row r="12" spans="1:9">
      <c r="A12" s="34">
        <f t="shared" si="0"/>
        <v>9</v>
      </c>
      <c r="B12" s="10">
        <v>1018553.0330000001</v>
      </c>
      <c r="C12" s="30">
        <v>282931398</v>
      </c>
      <c r="D12" s="49" t="s">
        <v>13</v>
      </c>
      <c r="E12" s="10"/>
      <c r="G12" s="2"/>
      <c r="H12" s="10">
        <v>2661450.2420000001</v>
      </c>
      <c r="I12" s="32">
        <v>739291734</v>
      </c>
    </row>
    <row r="13" spans="1:9">
      <c r="A13" s="34">
        <f t="shared" si="0"/>
        <v>10</v>
      </c>
      <c r="B13" s="10">
        <v>1019105.129</v>
      </c>
      <c r="C13" s="30">
        <v>283084758</v>
      </c>
      <c r="D13" s="2" t="s">
        <v>9</v>
      </c>
      <c r="E13" s="10">
        <f t="shared" si="1"/>
        <v>3505254.3072000002</v>
      </c>
      <c r="F13" s="69">
        <v>973681752</v>
      </c>
      <c r="G13" s="2" t="s">
        <v>13</v>
      </c>
      <c r="H13" s="10">
        <v>2873871.2570000002</v>
      </c>
      <c r="I13" s="32">
        <v>798297571</v>
      </c>
    </row>
    <row r="14" spans="1:9">
      <c r="A14" s="34">
        <f t="shared" si="0"/>
        <v>11</v>
      </c>
      <c r="B14" s="10">
        <v>1020792.78</v>
      </c>
      <c r="C14" s="30">
        <v>283553550</v>
      </c>
      <c r="D14" s="2" t="s">
        <v>9</v>
      </c>
      <c r="E14" s="10"/>
      <c r="F14" s="30"/>
      <c r="G14" s="2"/>
      <c r="H14" s="10">
        <v>4114118.23</v>
      </c>
      <c r="I14" s="32">
        <v>1142810619</v>
      </c>
    </row>
    <row r="15" spans="1:9">
      <c r="A15" s="46">
        <f t="shared" si="0"/>
        <v>12</v>
      </c>
      <c r="B15" s="10">
        <v>1020619.073</v>
      </c>
      <c r="C15" s="30">
        <v>283505298</v>
      </c>
      <c r="D15" s="2" t="s">
        <v>9</v>
      </c>
      <c r="E15" s="10"/>
      <c r="F15" s="30"/>
      <c r="G15" s="2"/>
      <c r="H15" s="10">
        <v>3076787.2319999998</v>
      </c>
      <c r="I15" s="32">
        <v>854663120</v>
      </c>
    </row>
    <row r="16" spans="1:9">
      <c r="A16" s="46">
        <f t="shared" si="0"/>
        <v>13</v>
      </c>
      <c r="B16" s="10">
        <v>1018570.122</v>
      </c>
      <c r="C16" s="30">
        <v>282936145</v>
      </c>
      <c r="D16" s="2" t="s">
        <v>9</v>
      </c>
      <c r="E16" s="10">
        <f t="shared" si="1"/>
        <v>3372642.5976</v>
      </c>
      <c r="F16" s="30">
        <v>936845166</v>
      </c>
      <c r="G16" s="2" t="s">
        <v>13</v>
      </c>
      <c r="H16" s="10">
        <v>3481716.3960000002</v>
      </c>
      <c r="I16" s="32">
        <v>967143443</v>
      </c>
    </row>
    <row r="17" spans="1:13">
      <c r="A17" s="34">
        <f t="shared" si="0"/>
        <v>14</v>
      </c>
      <c r="B17" s="10">
        <v>1021002.7070000001</v>
      </c>
      <c r="C17" s="30">
        <v>283611863</v>
      </c>
      <c r="D17" s="2" t="s">
        <v>9</v>
      </c>
      <c r="E17" s="10"/>
      <c r="F17" s="30"/>
      <c r="G17" s="2"/>
      <c r="H17" s="10">
        <v>4401076.2070000004</v>
      </c>
      <c r="I17" s="32">
        <v>1222521169</v>
      </c>
    </row>
    <row r="18" spans="1:13">
      <c r="A18" s="34">
        <f t="shared" si="0"/>
        <v>15</v>
      </c>
      <c r="B18" s="10">
        <v>1019557.588</v>
      </c>
      <c r="C18" s="19">
        <v>283210441</v>
      </c>
      <c r="D18" s="2" t="s">
        <v>9</v>
      </c>
      <c r="E18" s="10"/>
      <c r="F18" s="30"/>
      <c r="G18" s="2"/>
      <c r="H18" s="10">
        <v>3362243.0559999999</v>
      </c>
      <c r="I18" s="20">
        <v>933956404</v>
      </c>
    </row>
    <row r="19" spans="1:13">
      <c r="A19" s="34">
        <v>16</v>
      </c>
      <c r="B19" s="10">
        <v>1021246.585</v>
      </c>
      <c r="C19" s="19">
        <v>283679607</v>
      </c>
      <c r="D19" s="2" t="s">
        <v>9</v>
      </c>
      <c r="E19" s="10">
        <f t="shared" si="1"/>
        <v>3502840.2768000001</v>
      </c>
      <c r="F19" s="30">
        <v>973011188</v>
      </c>
      <c r="G19" s="2" t="s">
        <v>13</v>
      </c>
      <c r="H19" s="10">
        <v>5080126.483</v>
      </c>
      <c r="I19" s="20">
        <v>1411146245</v>
      </c>
    </row>
    <row r="20" spans="1:13">
      <c r="A20" s="34">
        <v>17</v>
      </c>
      <c r="B20" s="10">
        <v>1018202.209</v>
      </c>
      <c r="C20" s="19">
        <v>282833947</v>
      </c>
      <c r="D20" s="2" t="s">
        <v>9</v>
      </c>
      <c r="E20" s="10"/>
      <c r="F20" s="30"/>
      <c r="G20" s="2"/>
      <c r="H20" s="10">
        <v>4826623.4029999999</v>
      </c>
      <c r="I20" s="20">
        <v>1340728723</v>
      </c>
    </row>
    <row r="21" spans="1:13">
      <c r="A21" s="34">
        <f t="shared" si="0"/>
        <v>18</v>
      </c>
      <c r="B21" s="10">
        <v>1017696.571</v>
      </c>
      <c r="C21" s="30">
        <v>282693492</v>
      </c>
      <c r="D21" s="2" t="s">
        <v>9</v>
      </c>
      <c r="E21" s="10"/>
      <c r="F21" s="30"/>
      <c r="G21" s="2"/>
      <c r="H21" s="10">
        <v>3794075.773</v>
      </c>
      <c r="I21" s="32">
        <v>1053909937</v>
      </c>
    </row>
    <row r="22" spans="1:13">
      <c r="A22" s="46">
        <f t="shared" si="0"/>
        <v>19</v>
      </c>
      <c r="B22" s="10">
        <v>1017221.0870000001</v>
      </c>
      <c r="C22" s="30">
        <v>282561413</v>
      </c>
      <c r="D22" s="2" t="s">
        <v>9</v>
      </c>
      <c r="E22" s="10"/>
      <c r="F22" s="30"/>
      <c r="G22" s="2"/>
      <c r="H22" s="10">
        <v>2760240.7209999999</v>
      </c>
      <c r="I22" s="32">
        <v>766733534</v>
      </c>
    </row>
    <row r="23" spans="1:13">
      <c r="A23" s="46">
        <f t="shared" si="0"/>
        <v>20</v>
      </c>
      <c r="B23" s="10">
        <v>1017035.903</v>
      </c>
      <c r="C23" s="77">
        <v>282509973</v>
      </c>
      <c r="D23" s="2" t="s">
        <v>9</v>
      </c>
      <c r="E23" s="10">
        <f t="shared" si="1"/>
        <v>3329933.6195999999</v>
      </c>
      <c r="F23" s="79">
        <v>924981561</v>
      </c>
      <c r="G23" s="2" t="s">
        <v>13</v>
      </c>
      <c r="H23" s="10">
        <v>3858035.0040000002</v>
      </c>
      <c r="I23" s="78">
        <v>1071676390</v>
      </c>
      <c r="K23" s="15"/>
    </row>
    <row r="24" spans="1:13">
      <c r="A24" s="34">
        <f t="shared" si="0"/>
        <v>21</v>
      </c>
      <c r="B24" s="10">
        <v>1022553.6</v>
      </c>
      <c r="C24" s="77">
        <v>284042677</v>
      </c>
      <c r="D24" s="2" t="s">
        <v>9</v>
      </c>
      <c r="E24" s="10"/>
      <c r="F24" s="79"/>
      <c r="G24" s="2"/>
      <c r="H24" s="10">
        <v>4052858.7</v>
      </c>
      <c r="I24" s="78">
        <v>1125794078</v>
      </c>
    </row>
    <row r="25" spans="1:13">
      <c r="A25" s="34">
        <f t="shared" si="0"/>
        <v>22</v>
      </c>
      <c r="B25" s="10">
        <f>C25/1000*3.6</f>
        <v>592895.67119999998</v>
      </c>
      <c r="C25" s="80">
        <v>164693242</v>
      </c>
      <c r="D25" s="2" t="s">
        <v>9</v>
      </c>
      <c r="E25" s="10"/>
      <c r="F25" s="30"/>
      <c r="G25" s="2"/>
      <c r="H25" s="10">
        <v>3458412.1779999998</v>
      </c>
      <c r="I25" s="32">
        <v>960670049</v>
      </c>
      <c r="M25" s="25"/>
    </row>
    <row r="26" spans="1:13">
      <c r="A26" s="34">
        <f t="shared" si="0"/>
        <v>23</v>
      </c>
      <c r="B26" s="10">
        <f>C26/1000*3.6</f>
        <v>1016944.709784948</v>
      </c>
      <c r="C26" s="80">
        <v>282484641.60693002</v>
      </c>
      <c r="D26" s="2" t="s">
        <v>9</v>
      </c>
      <c r="E26" s="10">
        <f t="shared" si="1"/>
        <v>3368464.7508</v>
      </c>
      <c r="F26" s="30">
        <v>935684653</v>
      </c>
      <c r="G26" s="2" t="s">
        <v>13</v>
      </c>
      <c r="H26" s="10">
        <v>3969795.38</v>
      </c>
      <c r="I26" s="32">
        <v>1102720939</v>
      </c>
      <c r="M26" s="25"/>
    </row>
    <row r="27" spans="1:13">
      <c r="A27" s="34">
        <f t="shared" si="0"/>
        <v>24</v>
      </c>
      <c r="B27" s="10">
        <f>C27/1000*3.6</f>
        <v>1020051.4210294933</v>
      </c>
      <c r="C27" s="80">
        <v>283347616.95263702</v>
      </c>
      <c r="D27" s="2" t="s">
        <v>9</v>
      </c>
      <c r="E27" s="10"/>
      <c r="F27" s="30"/>
      <c r="G27" s="2"/>
      <c r="H27" s="10">
        <v>4780386.3480000002</v>
      </c>
      <c r="I27" s="32">
        <v>1327885097</v>
      </c>
    </row>
    <row r="28" spans="1:13">
      <c r="A28" s="34">
        <f t="shared" si="0"/>
        <v>25</v>
      </c>
      <c r="B28" s="10">
        <f>C28/1000*3.6</f>
        <v>1036514.5597547999</v>
      </c>
      <c r="C28" s="80">
        <v>287920711.04299998</v>
      </c>
      <c r="D28" s="2" t="s">
        <v>9</v>
      </c>
      <c r="E28" s="10"/>
      <c r="F28" s="30"/>
      <c r="G28" s="2"/>
      <c r="H28" s="10">
        <v>3729689.2489999998</v>
      </c>
      <c r="I28" s="32">
        <v>1036024791</v>
      </c>
    </row>
    <row r="29" spans="1:13">
      <c r="A29" s="46">
        <f t="shared" si="0"/>
        <v>26</v>
      </c>
      <c r="B29" s="10">
        <v>1036748.466</v>
      </c>
      <c r="C29" s="80">
        <v>287985685</v>
      </c>
      <c r="D29" s="2" t="s">
        <v>9</v>
      </c>
      <c r="E29" s="10"/>
      <c r="F29" s="30"/>
      <c r="G29" s="2"/>
      <c r="H29" s="10">
        <v>2681261.165</v>
      </c>
      <c r="I29" s="32">
        <v>744794768</v>
      </c>
    </row>
    <row r="30" spans="1:13">
      <c r="A30" s="46">
        <f t="shared" si="0"/>
        <v>27</v>
      </c>
      <c r="B30" s="10">
        <v>1036567.678</v>
      </c>
      <c r="C30" s="30">
        <v>287935466</v>
      </c>
      <c r="D30" s="2" t="s">
        <v>9</v>
      </c>
      <c r="E30" s="10">
        <f t="shared" si="1"/>
        <v>3367353.0528000002</v>
      </c>
      <c r="F30" s="30">
        <v>935375848</v>
      </c>
      <c r="G30" s="2" t="s">
        <v>13</v>
      </c>
      <c r="H30" s="10">
        <v>4273839.7750000004</v>
      </c>
      <c r="I30" s="32">
        <v>1187177715</v>
      </c>
    </row>
    <row r="31" spans="1:13">
      <c r="A31" s="34">
        <f t="shared" si="0"/>
        <v>28</v>
      </c>
      <c r="B31" s="10">
        <v>1033869.031</v>
      </c>
      <c r="C31" s="30">
        <v>287185842</v>
      </c>
      <c r="D31" s="2" t="s">
        <v>9</v>
      </c>
      <c r="E31" s="10"/>
      <c r="F31" s="30"/>
      <c r="G31" s="2"/>
      <c r="H31" s="10">
        <v>3985892.2519999999</v>
      </c>
      <c r="I31" s="32">
        <v>1107192292</v>
      </c>
    </row>
    <row r="32" spans="1:13">
      <c r="A32" s="34">
        <f t="shared" si="0"/>
        <v>29</v>
      </c>
      <c r="B32" s="10">
        <v>1033971.145</v>
      </c>
      <c r="C32" s="30">
        <v>287214207</v>
      </c>
      <c r="D32" s="2" t="s">
        <v>9</v>
      </c>
      <c r="E32" s="10"/>
      <c r="F32" s="30"/>
      <c r="G32" s="2"/>
      <c r="H32" s="10">
        <v>2938874.2590000001</v>
      </c>
      <c r="I32" s="32">
        <v>816353961</v>
      </c>
    </row>
    <row r="33" spans="1:9">
      <c r="A33" s="34">
        <f t="shared" si="0"/>
        <v>30</v>
      </c>
      <c r="B33" s="10">
        <v>1037767.194</v>
      </c>
      <c r="C33" s="30">
        <v>288268665</v>
      </c>
      <c r="D33" s="2" t="s">
        <v>9</v>
      </c>
      <c r="E33" s="10"/>
      <c r="F33" s="30"/>
      <c r="G33" s="2"/>
      <c r="H33" s="10">
        <v>1885659.8670000001</v>
      </c>
      <c r="I33" s="32">
        <v>523794407</v>
      </c>
    </row>
    <row r="34" spans="1:9" ht="18" customHeight="1">
      <c r="A34" s="24" t="s">
        <v>3</v>
      </c>
      <c r="B34" s="121" t="s">
        <v>10</v>
      </c>
      <c r="C34" s="121"/>
      <c r="D34" s="121"/>
      <c r="E34" s="122"/>
      <c r="F34" s="122"/>
      <c r="G34" s="122"/>
      <c r="H34" s="122"/>
      <c r="I34" s="17"/>
    </row>
    <row r="35" spans="1:9" ht="24" customHeight="1">
      <c r="A35" s="24" t="s">
        <v>4</v>
      </c>
      <c r="B35" s="123" t="s">
        <v>11</v>
      </c>
      <c r="C35" s="123"/>
      <c r="D35" s="123"/>
      <c r="E35" s="122"/>
      <c r="F35" s="122"/>
      <c r="G35" s="122"/>
      <c r="H35" s="122"/>
      <c r="I35" s="17"/>
    </row>
    <row r="36" spans="1:9" ht="18" customHeight="1">
      <c r="A36" s="24" t="s">
        <v>5</v>
      </c>
      <c r="B36" s="123" t="s">
        <v>0</v>
      </c>
      <c r="C36" s="123"/>
      <c r="D36" s="123"/>
      <c r="E36" s="123"/>
      <c r="F36" s="123"/>
      <c r="G36" s="123"/>
      <c r="H36" s="123"/>
      <c r="I36" s="16"/>
    </row>
    <row r="37" spans="1:9" ht="21.75" customHeight="1">
      <c r="A37" s="4" t="s">
        <v>6</v>
      </c>
      <c r="B37" s="123" t="s">
        <v>17</v>
      </c>
      <c r="C37" s="123"/>
      <c r="D37" s="123"/>
      <c r="E37" s="123"/>
      <c r="F37" s="123"/>
      <c r="G37" s="123"/>
      <c r="H37" s="123"/>
      <c r="I37" s="16"/>
    </row>
  </sheetData>
  <mergeCells count="11">
    <mergeCell ref="B34:H34"/>
    <mergeCell ref="B35:H35"/>
    <mergeCell ref="B36:H36"/>
    <mergeCell ref="B37:H37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5AF7B-8793-4F17-9484-9D30606E7959}">
  <dimension ref="A1:AD54"/>
  <sheetViews>
    <sheetView topLeftCell="A4" workbookViewId="0">
      <selection activeCell="B39" sqref="B39:H4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0" max="30" width="9.1328125" style="114"/>
  </cols>
  <sheetData>
    <row r="1" spans="1:9" ht="39" customHeight="1" thickBot="1">
      <c r="A1" s="124" t="s">
        <v>41</v>
      </c>
      <c r="B1" s="124"/>
      <c r="C1" s="124"/>
      <c r="D1" s="124"/>
      <c r="E1" s="124"/>
      <c r="F1" s="124"/>
      <c r="G1" s="124"/>
      <c r="H1" s="124"/>
      <c r="I1" s="124"/>
    </row>
    <row r="2" spans="1:9" ht="13.5" customHeight="1">
      <c r="A2" s="125" t="s">
        <v>8</v>
      </c>
      <c r="B2" s="127" t="s">
        <v>2</v>
      </c>
      <c r="C2" s="128"/>
      <c r="D2" s="129" t="s">
        <v>13</v>
      </c>
      <c r="E2" s="131" t="s">
        <v>16</v>
      </c>
      <c r="F2" s="132"/>
      <c r="G2" s="133" t="s">
        <v>15</v>
      </c>
      <c r="H2" s="135" t="s">
        <v>14</v>
      </c>
      <c r="I2" s="136"/>
    </row>
    <row r="3" spans="1:9" ht="13.75" thickBot="1">
      <c r="A3" s="150"/>
      <c r="B3" s="62" t="s">
        <v>1</v>
      </c>
      <c r="C3" s="63" t="s">
        <v>12</v>
      </c>
      <c r="D3" s="148"/>
      <c r="E3" s="64" t="s">
        <v>1</v>
      </c>
      <c r="F3" s="65" t="s">
        <v>12</v>
      </c>
      <c r="G3" s="149"/>
      <c r="H3" s="66" t="s">
        <v>1</v>
      </c>
      <c r="I3" s="67" t="s">
        <v>12</v>
      </c>
    </row>
    <row r="4" spans="1:9">
      <c r="A4" s="86">
        <v>1</v>
      </c>
      <c r="B4" s="47">
        <v>1021138.466</v>
      </c>
      <c r="C4" s="72">
        <v>283649574</v>
      </c>
      <c r="D4" s="2" t="s">
        <v>13</v>
      </c>
      <c r="E4" s="47">
        <v>4948995.8739999998</v>
      </c>
      <c r="F4" s="80">
        <v>1374721076</v>
      </c>
      <c r="G4" s="49" t="s">
        <v>9</v>
      </c>
      <c r="H4" s="47">
        <v>5210121.0640000002</v>
      </c>
      <c r="I4" s="89">
        <v>1448704556</v>
      </c>
    </row>
    <row r="5" spans="1:9">
      <c r="A5" s="5">
        <f>A4+1</f>
        <v>2</v>
      </c>
      <c r="B5" s="10">
        <v>1029321.122</v>
      </c>
      <c r="C5" s="80">
        <v>285922534</v>
      </c>
      <c r="D5" s="2" t="s">
        <v>13</v>
      </c>
      <c r="E5" s="10"/>
      <c r="G5" s="2"/>
      <c r="H5" s="10">
        <v>3892711.892</v>
      </c>
      <c r="I5" s="84">
        <v>1082391250</v>
      </c>
    </row>
    <row r="6" spans="1:9">
      <c r="A6" s="86">
        <f>A5+1</f>
        <v>3</v>
      </c>
      <c r="B6" s="18">
        <v>1024967.39</v>
      </c>
      <c r="C6" s="80">
        <v>284713164</v>
      </c>
      <c r="D6" s="2" t="s">
        <v>13</v>
      </c>
      <c r="E6" s="10"/>
      <c r="F6" s="80"/>
      <c r="G6" s="2"/>
      <c r="H6" s="10">
        <v>3909565.0219999999</v>
      </c>
      <c r="I6" s="84">
        <v>1087077361</v>
      </c>
    </row>
    <row r="7" spans="1:9">
      <c r="A7" s="87">
        <f t="shared" ref="A7:A34" si="0">A6+1</f>
        <v>4</v>
      </c>
      <c r="B7" s="10">
        <v>1024443.209</v>
      </c>
      <c r="C7" s="80">
        <v>284567558</v>
      </c>
      <c r="D7" s="2" t="s">
        <v>13</v>
      </c>
      <c r="E7" s="10"/>
      <c r="F7" s="80"/>
      <c r="G7" s="2"/>
      <c r="H7" s="10">
        <v>2865971.06</v>
      </c>
      <c r="I7" s="84">
        <v>796899972</v>
      </c>
    </row>
    <row r="8" spans="1:9">
      <c r="A8" s="87">
        <f t="shared" si="0"/>
        <v>5</v>
      </c>
      <c r="B8" s="10">
        <v>1022180.911</v>
      </c>
      <c r="C8" s="80">
        <v>283939142</v>
      </c>
      <c r="D8" s="2" t="s">
        <v>13</v>
      </c>
      <c r="E8" s="10"/>
      <c r="F8" s="80"/>
      <c r="G8" s="2"/>
      <c r="H8" s="10">
        <v>1823436.4380000001</v>
      </c>
      <c r="I8" s="84">
        <v>507017139</v>
      </c>
    </row>
    <row r="9" spans="1:9">
      <c r="A9" s="86">
        <f t="shared" si="0"/>
        <v>6</v>
      </c>
      <c r="B9" s="10">
        <v>1034500.806</v>
      </c>
      <c r="C9" s="80">
        <v>287361335</v>
      </c>
      <c r="D9" s="2" t="s">
        <v>13</v>
      </c>
      <c r="E9" s="10">
        <f>F9/1000*3.6</f>
        <v>5026560.0983999996</v>
      </c>
      <c r="F9" s="80">
        <v>1396266694</v>
      </c>
      <c r="G9" s="2" t="s">
        <v>9</v>
      </c>
      <c r="H9" s="10">
        <v>4452428.415</v>
      </c>
      <c r="I9" s="84">
        <v>1238023694</v>
      </c>
    </row>
    <row r="10" spans="1:9">
      <c r="A10" s="5">
        <f t="shared" si="0"/>
        <v>7</v>
      </c>
      <c r="B10" s="10">
        <v>1036500.246</v>
      </c>
      <c r="C10" s="80">
        <v>287916735</v>
      </c>
      <c r="D10" s="2" t="s">
        <v>13</v>
      </c>
      <c r="E10" s="10"/>
      <c r="G10" s="90"/>
      <c r="H10" s="10">
        <v>4788624.2819999997</v>
      </c>
      <c r="I10" s="84">
        <v>1331504917</v>
      </c>
    </row>
    <row r="11" spans="1:9">
      <c r="A11" s="86">
        <f t="shared" si="0"/>
        <v>8</v>
      </c>
      <c r="B11" s="10">
        <v>1036680.358</v>
      </c>
      <c r="C11" s="80">
        <v>287966766</v>
      </c>
      <c r="D11" s="2" t="s">
        <v>13</v>
      </c>
      <c r="E11" s="10"/>
      <c r="F11" s="83"/>
      <c r="G11" s="2"/>
      <c r="H11" s="10">
        <v>3730801.4640000002</v>
      </c>
      <c r="I11" s="84">
        <v>1037371111</v>
      </c>
    </row>
    <row r="12" spans="1:9">
      <c r="A12" s="5">
        <f t="shared" si="0"/>
        <v>9</v>
      </c>
      <c r="B12" s="10">
        <v>1037164.162</v>
      </c>
      <c r="C12" s="80">
        <v>288101156</v>
      </c>
      <c r="D12" s="2" t="s">
        <v>13</v>
      </c>
      <c r="E12" s="10"/>
      <c r="F12" s="80"/>
      <c r="G12" s="2"/>
      <c r="H12" s="10">
        <v>2675458.463</v>
      </c>
      <c r="I12" s="84">
        <v>743926833</v>
      </c>
    </row>
    <row r="13" spans="1:9">
      <c r="A13" s="86">
        <f t="shared" si="0"/>
        <v>10</v>
      </c>
      <c r="B13" s="10">
        <v>1037452.172</v>
      </c>
      <c r="C13" s="80">
        <v>288181159</v>
      </c>
      <c r="D13" s="2" t="s">
        <v>13</v>
      </c>
      <c r="E13" s="10"/>
      <c r="F13" s="80"/>
      <c r="G13" s="2"/>
      <c r="H13" s="10">
        <v>1620741.436</v>
      </c>
      <c r="I13" s="84">
        <v>450656611</v>
      </c>
    </row>
    <row r="14" spans="1:9">
      <c r="A14" s="87">
        <f t="shared" si="0"/>
        <v>11</v>
      </c>
      <c r="B14" s="10">
        <v>1025552.311</v>
      </c>
      <c r="C14" s="80">
        <v>284875642</v>
      </c>
      <c r="D14" s="2" t="s">
        <v>13</v>
      </c>
      <c r="E14" s="10">
        <f>F14/1000*3.6</f>
        <v>4934364.1776000001</v>
      </c>
      <c r="F14" s="80">
        <v>1370656716</v>
      </c>
      <c r="G14" s="2" t="s">
        <v>9</v>
      </c>
      <c r="H14" s="10">
        <v>5290269.7350000003</v>
      </c>
      <c r="I14" s="84">
        <v>1470990361</v>
      </c>
    </row>
    <row r="15" spans="1:9">
      <c r="A15" s="87">
        <f t="shared" si="0"/>
        <v>12</v>
      </c>
      <c r="B15" s="10">
        <v>1024697.776</v>
      </c>
      <c r="C15" s="80">
        <v>284638271</v>
      </c>
      <c r="D15" s="2" t="s">
        <v>13</v>
      </c>
      <c r="E15" s="10"/>
      <c r="F15" s="80"/>
      <c r="G15" s="2"/>
      <c r="H15" s="10">
        <v>4525041.3289999999</v>
      </c>
      <c r="I15" s="84">
        <v>1258214139</v>
      </c>
    </row>
    <row r="16" spans="1:9">
      <c r="A16" s="86">
        <f t="shared" si="0"/>
        <v>13</v>
      </c>
      <c r="B16" s="10">
        <v>1025699.144</v>
      </c>
      <c r="C16" s="80">
        <v>284916429</v>
      </c>
      <c r="D16" s="2" t="s">
        <v>13</v>
      </c>
      <c r="E16" s="10"/>
      <c r="F16" s="80"/>
      <c r="G16" s="2"/>
      <c r="H16" s="10">
        <v>3480676.9389999998</v>
      </c>
      <c r="I16" s="84">
        <v>967822528</v>
      </c>
    </row>
    <row r="17" spans="1:13">
      <c r="A17" s="5">
        <f t="shared" si="0"/>
        <v>14</v>
      </c>
      <c r="B17" s="10">
        <v>1025949.208</v>
      </c>
      <c r="C17" s="80">
        <v>284985891</v>
      </c>
      <c r="D17" s="2" t="s">
        <v>13</v>
      </c>
      <c r="H17" s="10">
        <v>2437275.585</v>
      </c>
      <c r="I17" s="84">
        <v>677698694</v>
      </c>
    </row>
    <row r="18" spans="1:13">
      <c r="A18" s="86">
        <f t="shared" si="0"/>
        <v>15</v>
      </c>
      <c r="B18" s="10">
        <v>1022395.7659999999</v>
      </c>
      <c r="C18" s="80">
        <v>283998824</v>
      </c>
      <c r="D18" s="2" t="s">
        <v>13</v>
      </c>
      <c r="E18" s="10"/>
      <c r="F18" s="80"/>
      <c r="G18" s="2"/>
      <c r="H18" s="10">
        <v>1399387.612</v>
      </c>
      <c r="I18" s="84">
        <v>389107889</v>
      </c>
    </row>
    <row r="19" spans="1:13">
      <c r="A19" s="86">
        <v>16</v>
      </c>
      <c r="B19" s="10">
        <v>863904.09199999995</v>
      </c>
      <c r="C19" s="80">
        <v>239973359</v>
      </c>
      <c r="D19" s="2" t="s">
        <v>13</v>
      </c>
      <c r="E19" s="10"/>
      <c r="F19" s="80"/>
      <c r="G19" s="2"/>
      <c r="H19" s="10">
        <v>525817.65599999996</v>
      </c>
      <c r="I19" s="84">
        <v>146206667</v>
      </c>
    </row>
    <row r="20" spans="1:13">
      <c r="A20" s="86">
        <v>17</v>
      </c>
      <c r="B20" s="10">
        <v>829020.71900000004</v>
      </c>
      <c r="C20" s="80">
        <v>230283533</v>
      </c>
      <c r="D20" s="2" t="s">
        <v>13</v>
      </c>
      <c r="E20" s="10">
        <v>5114706.53</v>
      </c>
      <c r="F20" s="80">
        <v>1420751814</v>
      </c>
      <c r="G20" s="2" t="s">
        <v>9</v>
      </c>
      <c r="H20" s="10">
        <v>3556419.72</v>
      </c>
      <c r="I20" s="84">
        <v>988883250</v>
      </c>
    </row>
    <row r="21" spans="1:13">
      <c r="A21" s="87">
        <f t="shared" si="0"/>
        <v>18</v>
      </c>
      <c r="B21" s="10">
        <v>1024422.862</v>
      </c>
      <c r="C21" s="80">
        <v>284561906</v>
      </c>
      <c r="D21" s="2" t="s">
        <v>13</v>
      </c>
      <c r="E21" s="10"/>
      <c r="F21" s="80"/>
      <c r="G21" s="2"/>
      <c r="H21" s="10">
        <v>3806568.321</v>
      </c>
      <c r="I21" s="84">
        <v>1058438528</v>
      </c>
    </row>
    <row r="22" spans="1:13">
      <c r="A22" s="87">
        <f t="shared" si="0"/>
        <v>19</v>
      </c>
      <c r="B22" s="10">
        <v>1025671.655</v>
      </c>
      <c r="C22" s="80">
        <v>284908793</v>
      </c>
      <c r="D22" s="2" t="s">
        <v>13</v>
      </c>
      <c r="E22" s="10"/>
      <c r="F22" s="80"/>
      <c r="G22" s="2"/>
      <c r="H22" s="10">
        <v>2761024.2119999998</v>
      </c>
      <c r="I22" s="84">
        <v>767718889</v>
      </c>
    </row>
    <row r="23" spans="1:13">
      <c r="A23" s="86">
        <f t="shared" si="0"/>
        <v>20</v>
      </c>
      <c r="B23" s="10">
        <v>1024810.409</v>
      </c>
      <c r="C23" s="80">
        <v>284669558</v>
      </c>
      <c r="D23" s="2" t="s">
        <v>13</v>
      </c>
      <c r="E23" s="10"/>
      <c r="F23" s="80"/>
      <c r="H23" s="10">
        <v>1717815.4650000001</v>
      </c>
      <c r="I23" s="84">
        <v>477648611</v>
      </c>
    </row>
    <row r="24" spans="1:13">
      <c r="A24" s="5">
        <f t="shared" si="0"/>
        <v>21</v>
      </c>
      <c r="B24" s="10">
        <v>1023875.514</v>
      </c>
      <c r="C24" s="80">
        <v>284409865</v>
      </c>
      <c r="D24" s="2" t="s">
        <v>13</v>
      </c>
      <c r="E24" s="10">
        <f>F24/1000*3.6</f>
        <v>3689986.9752000002</v>
      </c>
      <c r="F24" s="80">
        <v>1024996382</v>
      </c>
      <c r="G24" s="2" t="s">
        <v>9</v>
      </c>
      <c r="H24" s="10">
        <v>3243649.7030000002</v>
      </c>
      <c r="I24" s="84">
        <v>901915722</v>
      </c>
    </row>
    <row r="25" spans="1:13">
      <c r="A25" s="86">
        <f t="shared" si="0"/>
        <v>22</v>
      </c>
      <c r="B25" s="10">
        <v>1028253.611</v>
      </c>
      <c r="C25" s="80">
        <v>285626003</v>
      </c>
      <c r="D25" s="2" t="s">
        <v>9</v>
      </c>
      <c r="H25" s="10">
        <v>3243649.7030000002</v>
      </c>
      <c r="I25" s="84">
        <v>901915722</v>
      </c>
      <c r="M25" s="116"/>
    </row>
    <row r="26" spans="1:13">
      <c r="A26" s="5">
        <f t="shared" si="0"/>
        <v>23</v>
      </c>
      <c r="B26" s="10">
        <v>1021818.589</v>
      </c>
      <c r="C26" s="80">
        <v>283838497</v>
      </c>
      <c r="D26" s="2" t="s">
        <v>9</v>
      </c>
      <c r="E26" s="10"/>
      <c r="F26" s="80"/>
      <c r="G26" s="2"/>
      <c r="H26" s="10">
        <v>2345594.5580000002</v>
      </c>
      <c r="I26" s="84">
        <v>652206250</v>
      </c>
      <c r="M26" s="116"/>
    </row>
    <row r="27" spans="1:13">
      <c r="A27" s="86">
        <f t="shared" si="0"/>
        <v>24</v>
      </c>
      <c r="B27" s="10">
        <v>1024634.372</v>
      </c>
      <c r="C27" s="80">
        <v>284620659</v>
      </c>
      <c r="D27" s="2" t="s">
        <v>9</v>
      </c>
      <c r="E27" s="10">
        <f>F27/1000*3.6</f>
        <v>3565487.9124000003</v>
      </c>
      <c r="F27" s="80">
        <v>990413309</v>
      </c>
      <c r="G27" s="2" t="s">
        <v>9</v>
      </c>
      <c r="H27" s="10">
        <v>4948536.41</v>
      </c>
      <c r="I27" s="84">
        <v>1375969417</v>
      </c>
    </row>
    <row r="28" spans="1:13">
      <c r="A28" s="87">
        <f t="shared" si="0"/>
        <v>25</v>
      </c>
      <c r="B28" s="10">
        <v>1022120.3810000001</v>
      </c>
      <c r="C28" s="80">
        <v>283922328</v>
      </c>
      <c r="D28" s="2" t="s">
        <v>9</v>
      </c>
      <c r="E28" s="10"/>
      <c r="F28" s="80"/>
      <c r="G28" s="2"/>
      <c r="H28" s="10">
        <v>3894782.4190000002</v>
      </c>
      <c r="I28" s="84">
        <v>1082966972</v>
      </c>
    </row>
    <row r="29" spans="1:13">
      <c r="A29" s="87">
        <f t="shared" si="0"/>
        <v>26</v>
      </c>
      <c r="B29" s="10">
        <v>1022133.085</v>
      </c>
      <c r="C29" s="80">
        <v>283925857</v>
      </c>
      <c r="D29" s="2" t="s">
        <v>9</v>
      </c>
      <c r="E29" s="10"/>
      <c r="F29" s="80"/>
      <c r="G29" s="2"/>
      <c r="H29" s="10">
        <v>2844110.1430000002</v>
      </c>
      <c r="I29" s="84">
        <v>790821417</v>
      </c>
    </row>
    <row r="30" spans="1:13">
      <c r="A30" s="86">
        <f t="shared" si="0"/>
        <v>27</v>
      </c>
      <c r="B30" s="10">
        <v>1022448.416</v>
      </c>
      <c r="C30" s="80">
        <v>284013449</v>
      </c>
      <c r="D30" s="2" t="s">
        <v>9</v>
      </c>
      <c r="E30" s="10"/>
      <c r="F30" s="80"/>
      <c r="G30" s="2"/>
      <c r="H30" s="10">
        <v>1790235.7720000001</v>
      </c>
      <c r="I30" s="84">
        <v>497785500</v>
      </c>
    </row>
    <row r="31" spans="1:13">
      <c r="A31" s="5">
        <f t="shared" si="0"/>
        <v>28</v>
      </c>
      <c r="B31" s="10">
        <v>1022403.485</v>
      </c>
      <c r="C31" s="80">
        <v>284000968</v>
      </c>
      <c r="D31" s="2" t="s">
        <v>9</v>
      </c>
      <c r="E31" s="10">
        <f>F31/1000*3.6</f>
        <v>5073389.5392000005</v>
      </c>
      <c r="F31" s="80">
        <v>1409274872</v>
      </c>
      <c r="G31" s="120" t="s">
        <v>9</v>
      </c>
      <c r="H31" s="10">
        <v>2771930.5950000002</v>
      </c>
      <c r="I31" s="84">
        <v>770751472</v>
      </c>
    </row>
    <row r="32" spans="1:13" ht="12.75" customHeight="1">
      <c r="A32" s="86">
        <f t="shared" si="0"/>
        <v>29</v>
      </c>
      <c r="B32" s="10">
        <v>1036522.7709999999</v>
      </c>
      <c r="C32" s="80">
        <v>287922992</v>
      </c>
      <c r="D32" s="2" t="s">
        <v>9</v>
      </c>
      <c r="H32" s="10">
        <v>4816720.858</v>
      </c>
      <c r="I32" s="84">
        <v>1339317333</v>
      </c>
    </row>
    <row r="33" spans="1:9" ht="12.75" customHeight="1">
      <c r="A33" s="5">
        <f t="shared" si="0"/>
        <v>30</v>
      </c>
      <c r="B33" s="10">
        <v>1034834.213</v>
      </c>
      <c r="C33" s="80">
        <v>287453948</v>
      </c>
      <c r="D33" s="2" t="s">
        <v>9</v>
      </c>
      <c r="E33" s="10"/>
      <c r="F33" s="92"/>
      <c r="G33" s="2"/>
      <c r="H33" s="10">
        <v>3759644.392</v>
      </c>
      <c r="I33" s="84">
        <v>1045391056</v>
      </c>
    </row>
    <row r="34" spans="1:9" ht="12.75" customHeight="1" thickBot="1">
      <c r="A34" s="86">
        <f t="shared" si="0"/>
        <v>31</v>
      </c>
      <c r="B34" s="26">
        <v>1031100.822</v>
      </c>
      <c r="C34" s="27">
        <v>286416895</v>
      </c>
      <c r="D34" s="2" t="s">
        <v>9</v>
      </c>
      <c r="E34" s="26"/>
      <c r="F34" s="27"/>
      <c r="G34" s="28"/>
      <c r="H34" s="26">
        <v>2709140.648</v>
      </c>
      <c r="I34" s="29">
        <v>753292361</v>
      </c>
    </row>
    <row r="35" spans="1:9" s="114" customFormat="1" ht="18" customHeight="1">
      <c r="A35" s="24" t="s">
        <v>3</v>
      </c>
      <c r="B35" s="151" t="s">
        <v>10</v>
      </c>
      <c r="C35" s="151"/>
      <c r="D35" s="151"/>
      <c r="E35" s="152"/>
      <c r="F35" s="152"/>
      <c r="G35" s="152"/>
      <c r="H35" s="152"/>
      <c r="I35" s="113"/>
    </row>
    <row r="36" spans="1:9" s="114" customFormat="1" ht="24" customHeight="1">
      <c r="A36" s="24" t="s">
        <v>4</v>
      </c>
      <c r="B36" s="153" t="s">
        <v>11</v>
      </c>
      <c r="C36" s="153"/>
      <c r="D36" s="153"/>
      <c r="E36" s="152"/>
      <c r="F36" s="152"/>
      <c r="G36" s="152"/>
      <c r="H36" s="152"/>
      <c r="I36" s="113"/>
    </row>
    <row r="37" spans="1:9" s="114" customFormat="1" ht="18" customHeight="1">
      <c r="A37" s="24" t="s">
        <v>5</v>
      </c>
      <c r="B37" s="153" t="s">
        <v>0</v>
      </c>
      <c r="C37" s="153"/>
      <c r="D37" s="153"/>
      <c r="E37" s="153"/>
      <c r="F37" s="153"/>
      <c r="G37" s="153"/>
      <c r="H37" s="153"/>
      <c r="I37" s="115"/>
    </row>
    <row r="38" spans="1:9" s="114" customFormat="1" ht="21.75" customHeight="1">
      <c r="A38" s="24" t="s">
        <v>6</v>
      </c>
      <c r="B38" s="153" t="s">
        <v>32</v>
      </c>
      <c r="C38" s="153"/>
      <c r="D38" s="153"/>
      <c r="E38" s="153"/>
      <c r="F38" s="153"/>
      <c r="G38" s="153"/>
      <c r="H38" s="153"/>
      <c r="I38" s="115"/>
    </row>
    <row r="39" spans="1:9" s="114" customFormat="1">
      <c r="A39" s="85" t="s">
        <v>7</v>
      </c>
      <c r="B39" s="155" t="s">
        <v>24</v>
      </c>
      <c r="C39" s="155"/>
      <c r="D39" s="155"/>
      <c r="E39" s="155"/>
      <c r="F39" s="155"/>
      <c r="G39" s="155"/>
      <c r="H39" s="155"/>
    </row>
    <row r="40" spans="1:9" s="114" customFormat="1">
      <c r="B40" s="155"/>
      <c r="C40" s="155"/>
      <c r="D40" s="155"/>
      <c r="E40" s="155"/>
      <c r="F40" s="155"/>
      <c r="G40" s="155"/>
      <c r="H40" s="155"/>
    </row>
    <row r="41" spans="1:9" s="114" customFormat="1"/>
    <row r="42" spans="1:9" s="114" customFormat="1"/>
    <row r="43" spans="1:9" s="114" customFormat="1"/>
    <row r="44" spans="1:9" s="114" customFormat="1"/>
    <row r="45" spans="1:9" s="114" customFormat="1"/>
    <row r="46" spans="1:9" s="114" customFormat="1"/>
    <row r="47" spans="1:9" s="114" customFormat="1"/>
    <row r="48" spans="1:9" s="114" customFormat="1"/>
    <row r="49" s="114" customFormat="1"/>
    <row r="50" s="114" customFormat="1"/>
    <row r="51" s="114" customFormat="1"/>
    <row r="52" s="114" customFormat="1"/>
    <row r="53" s="114" customFormat="1"/>
    <row r="54" s="114" customFormat="1"/>
  </sheetData>
  <mergeCells count="12">
    <mergeCell ref="A1:I1"/>
    <mergeCell ref="A2:A3"/>
    <mergeCell ref="B2:C2"/>
    <mergeCell ref="D2:D3"/>
    <mergeCell ref="E2:F2"/>
    <mergeCell ref="G2:G3"/>
    <mergeCell ref="H2:I2"/>
    <mergeCell ref="B35:H35"/>
    <mergeCell ref="B36:H36"/>
    <mergeCell ref="B37:H37"/>
    <mergeCell ref="B38:H38"/>
    <mergeCell ref="B39:H40"/>
  </mergeCells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448C6-6013-45CF-B1B4-56A2DAD2E0E5}">
  <dimension ref="A1:M39"/>
  <sheetViews>
    <sheetView topLeftCell="A10" zoomScaleNormal="100" workbookViewId="0">
      <selection activeCell="G31" sqref="G31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4" t="s">
        <v>42</v>
      </c>
      <c r="B1" s="124"/>
      <c r="C1" s="124"/>
      <c r="D1" s="124"/>
      <c r="E1" s="124"/>
      <c r="F1" s="124"/>
      <c r="G1" s="124"/>
      <c r="H1" s="124"/>
      <c r="I1" s="124"/>
    </row>
    <row r="2" spans="1:9" ht="13.5" customHeight="1" thickTop="1">
      <c r="A2" s="137" t="s">
        <v>8</v>
      </c>
      <c r="B2" s="139" t="s">
        <v>2</v>
      </c>
      <c r="C2" s="140"/>
      <c r="D2" s="129" t="s">
        <v>13</v>
      </c>
      <c r="E2" s="131" t="s">
        <v>16</v>
      </c>
      <c r="F2" s="132"/>
      <c r="G2" s="133" t="s">
        <v>15</v>
      </c>
      <c r="H2" s="135" t="s">
        <v>14</v>
      </c>
      <c r="I2" s="136"/>
    </row>
    <row r="3" spans="1:9">
      <c r="A3" s="138"/>
      <c r="B3" s="3" t="s">
        <v>1</v>
      </c>
      <c r="C3" s="6" t="s">
        <v>12</v>
      </c>
      <c r="D3" s="130"/>
      <c r="E3" s="1" t="s">
        <v>1</v>
      </c>
      <c r="F3" s="7" t="s">
        <v>12</v>
      </c>
      <c r="G3" s="134"/>
      <c r="H3" s="8" t="s">
        <v>1</v>
      </c>
      <c r="I3" s="9" t="s">
        <v>12</v>
      </c>
    </row>
    <row r="4" spans="1:9">
      <c r="A4" s="46">
        <v>1</v>
      </c>
      <c r="B4" s="42">
        <v>938686.28</v>
      </c>
      <c r="C4" s="30">
        <v>260746189</v>
      </c>
      <c r="D4" s="2" t="s">
        <v>13</v>
      </c>
      <c r="E4" s="10"/>
      <c r="F4" s="30"/>
      <c r="G4" s="45"/>
      <c r="H4" s="42">
        <v>1758624.1159999999</v>
      </c>
      <c r="I4" s="32">
        <v>488995694</v>
      </c>
    </row>
    <row r="5" spans="1:9">
      <c r="A5" s="46">
        <f>A4+1</f>
        <v>2</v>
      </c>
      <c r="B5" s="22">
        <v>933108.69200000004</v>
      </c>
      <c r="C5" s="30">
        <v>259196859</v>
      </c>
      <c r="D5" s="2" t="s">
        <v>13</v>
      </c>
      <c r="E5" s="10">
        <f>F5/1000*3.6</f>
        <v>4952157.8904000008</v>
      </c>
      <c r="F5" s="80">
        <v>1375599414</v>
      </c>
      <c r="G5" s="2" t="s">
        <v>9</v>
      </c>
      <c r="H5" s="10">
        <v>3166703.1269999999</v>
      </c>
      <c r="I5" s="32">
        <v>880520278</v>
      </c>
    </row>
    <row r="6" spans="1:9">
      <c r="A6" s="34">
        <f>A5+1</f>
        <v>3</v>
      </c>
      <c r="B6" s="36">
        <v>1037075.666</v>
      </c>
      <c r="C6" s="30">
        <v>288076574</v>
      </c>
      <c r="D6" s="2" t="s">
        <v>13</v>
      </c>
      <c r="E6" s="10"/>
      <c r="F6" s="30"/>
      <c r="G6" s="2"/>
      <c r="H6" s="10">
        <v>4744661.6890000002</v>
      </c>
      <c r="I6" s="32">
        <v>1319280861</v>
      </c>
    </row>
    <row r="7" spans="1:9">
      <c r="A7" s="34">
        <f t="shared" ref="A7:A33" si="0">A6+1</f>
        <v>4</v>
      </c>
      <c r="B7" s="22">
        <v>1034706.892</v>
      </c>
      <c r="C7" s="19">
        <v>287418581</v>
      </c>
      <c r="D7" s="2" t="s">
        <v>13</v>
      </c>
      <c r="E7" s="10"/>
      <c r="F7" s="30"/>
      <c r="G7" s="2"/>
      <c r="H7" s="10">
        <v>3688427.88</v>
      </c>
      <c r="I7" s="20">
        <v>1025588889</v>
      </c>
    </row>
    <row r="8" spans="1:9">
      <c r="A8" s="34">
        <f t="shared" si="0"/>
        <v>5</v>
      </c>
      <c r="B8" s="22">
        <v>1035528.304</v>
      </c>
      <c r="C8" s="30">
        <v>287646751</v>
      </c>
      <c r="D8" s="2" t="s">
        <v>13</v>
      </c>
      <c r="E8" s="10"/>
      <c r="F8" s="30"/>
      <c r="G8" s="2"/>
      <c r="H8" s="10">
        <v>2633614.5490000001</v>
      </c>
      <c r="I8" s="32">
        <v>732291889</v>
      </c>
    </row>
    <row r="9" spans="1:9">
      <c r="A9" s="34">
        <f t="shared" si="0"/>
        <v>6</v>
      </c>
      <c r="B9" s="22">
        <v>1037593.8</v>
      </c>
      <c r="C9" s="30">
        <v>288220500</v>
      </c>
      <c r="D9" s="2" t="s">
        <v>13</v>
      </c>
      <c r="E9" s="10"/>
      <c r="F9" s="30"/>
      <c r="G9" s="2"/>
      <c r="H9" s="10">
        <v>1577404.8160000001</v>
      </c>
      <c r="I9" s="32">
        <v>438606611</v>
      </c>
    </row>
    <row r="10" spans="1:9">
      <c r="A10" s="34">
        <f t="shared" si="0"/>
        <v>7</v>
      </c>
      <c r="B10" s="10">
        <v>1039891.144</v>
      </c>
      <c r="C10" s="30">
        <v>288858651</v>
      </c>
      <c r="D10" s="2" t="s">
        <v>13</v>
      </c>
      <c r="E10" s="10">
        <v>5123815.2429999998</v>
      </c>
      <c r="F10" s="30">
        <v>1423282012</v>
      </c>
      <c r="G10" s="2" t="s">
        <v>9</v>
      </c>
      <c r="H10" s="10">
        <v>5629210.2549999999</v>
      </c>
      <c r="I10" s="32">
        <v>1565234750</v>
      </c>
    </row>
    <row r="11" spans="1:9">
      <c r="A11" s="46">
        <f t="shared" si="0"/>
        <v>8</v>
      </c>
      <c r="B11" s="10">
        <v>1036877.4939999999</v>
      </c>
      <c r="C11" s="30">
        <v>288021526</v>
      </c>
      <c r="D11" s="2" t="s">
        <v>13</v>
      </c>
      <c r="E11" s="10"/>
      <c r="F11" s="30"/>
      <c r="G11" s="2"/>
      <c r="H11" s="10">
        <v>4620237.4380000001</v>
      </c>
      <c r="I11" s="32">
        <v>1284683972</v>
      </c>
    </row>
    <row r="12" spans="1:9">
      <c r="A12" s="46">
        <f t="shared" si="0"/>
        <v>9</v>
      </c>
      <c r="B12" s="10">
        <v>1009301.9</v>
      </c>
      <c r="C12" s="30">
        <v>280361639</v>
      </c>
      <c r="D12" s="2" t="s">
        <v>13</v>
      </c>
      <c r="E12" s="10"/>
      <c r="F12" s="30"/>
      <c r="G12" s="2"/>
      <c r="H12" s="10">
        <v>3591305.699</v>
      </c>
      <c r="I12" s="32">
        <v>998583500</v>
      </c>
    </row>
    <row r="13" spans="1:9">
      <c r="A13" s="34">
        <f t="shared" si="0"/>
        <v>10</v>
      </c>
      <c r="B13" s="10">
        <v>827350.43400000001</v>
      </c>
      <c r="C13" s="30">
        <v>229819565</v>
      </c>
      <c r="D13" s="2" t="s">
        <v>13</v>
      </c>
      <c r="E13" s="10"/>
      <c r="F13" s="30"/>
      <c r="G13" s="2"/>
      <c r="H13" s="10">
        <v>2760735.301</v>
      </c>
      <c r="I13" s="32">
        <v>767638556</v>
      </c>
    </row>
    <row r="14" spans="1:9">
      <c r="A14" s="34">
        <f t="shared" si="0"/>
        <v>11</v>
      </c>
      <c r="B14" s="10">
        <v>335218.12599999999</v>
      </c>
      <c r="C14" s="30">
        <v>93116146</v>
      </c>
      <c r="D14" s="2" t="s">
        <v>13</v>
      </c>
      <c r="E14" s="10"/>
      <c r="F14" s="30"/>
      <c r="G14" s="2"/>
      <c r="H14" s="10">
        <v>2405495.3969999999</v>
      </c>
      <c r="I14" s="32">
        <v>668862028</v>
      </c>
    </row>
    <row r="15" spans="1:9">
      <c r="A15" s="34">
        <f t="shared" si="0"/>
        <v>12</v>
      </c>
      <c r="B15" s="10">
        <v>947277.11499999999</v>
      </c>
      <c r="C15" s="83">
        <v>263132532</v>
      </c>
      <c r="D15" s="2" t="s">
        <v>13</v>
      </c>
      <c r="E15" s="10"/>
      <c r="F15" s="30"/>
      <c r="G15" s="2"/>
      <c r="H15" s="10">
        <v>1441713.044</v>
      </c>
      <c r="I15" s="32">
        <v>400876722</v>
      </c>
    </row>
    <row r="16" spans="1:9">
      <c r="A16" s="34">
        <f t="shared" si="0"/>
        <v>13</v>
      </c>
      <c r="B16" s="10">
        <v>1026288.601</v>
      </c>
      <c r="C16" s="30">
        <v>285080167</v>
      </c>
      <c r="D16" s="2" t="s">
        <v>13</v>
      </c>
      <c r="E16" s="10">
        <v>4948860.9639999997</v>
      </c>
      <c r="F16" s="30">
        <v>1374683601</v>
      </c>
      <c r="G16" s="2" t="s">
        <v>9</v>
      </c>
      <c r="H16" s="10">
        <v>1773262.263</v>
      </c>
      <c r="I16" s="32">
        <v>493065917</v>
      </c>
    </row>
    <row r="17" spans="1:13">
      <c r="A17" s="34">
        <f t="shared" si="0"/>
        <v>14</v>
      </c>
      <c r="B17" s="10">
        <v>1036171.267</v>
      </c>
      <c r="C17" s="30">
        <v>287825352</v>
      </c>
      <c r="D17" s="2" t="s">
        <v>13</v>
      </c>
      <c r="E17" s="10"/>
      <c r="F17" s="30"/>
      <c r="G17" s="2"/>
      <c r="H17" s="10">
        <v>4340355.0999999996</v>
      </c>
      <c r="I17" s="32">
        <v>1206861056</v>
      </c>
    </row>
    <row r="18" spans="1:13">
      <c r="A18" s="46">
        <f t="shared" si="0"/>
        <v>15</v>
      </c>
      <c r="B18" s="10">
        <v>1029357.5649999999</v>
      </c>
      <c r="C18" s="19">
        <v>285932657</v>
      </c>
      <c r="D18" s="2" t="s">
        <v>13</v>
      </c>
      <c r="E18" s="10"/>
      <c r="F18" s="30"/>
      <c r="G18" s="2"/>
      <c r="H18" s="10">
        <v>3290092.1150000002</v>
      </c>
      <c r="I18" s="20">
        <v>914829306</v>
      </c>
    </row>
    <row r="19" spans="1:13">
      <c r="A19" s="46">
        <v>16</v>
      </c>
      <c r="B19" s="10">
        <v>872016.90500000003</v>
      </c>
      <c r="C19" s="19">
        <v>242226918</v>
      </c>
      <c r="D19" s="2" t="s">
        <v>13</v>
      </c>
      <c r="E19" s="10"/>
      <c r="F19" s="30"/>
      <c r="G19" s="2"/>
      <c r="H19" s="10">
        <v>2400752.4440000001</v>
      </c>
      <c r="I19" s="20">
        <v>667543222</v>
      </c>
    </row>
    <row r="20" spans="1:13">
      <c r="A20" s="34">
        <v>17</v>
      </c>
      <c r="B20" s="10">
        <v>1038233.736</v>
      </c>
      <c r="C20" s="19">
        <v>288398260</v>
      </c>
      <c r="D20" s="2" t="s">
        <v>13</v>
      </c>
      <c r="E20" s="10"/>
      <c r="F20" s="30"/>
      <c r="G20" s="2"/>
      <c r="H20" s="10">
        <v>1344350.1040000001</v>
      </c>
      <c r="I20" s="20">
        <v>373804389</v>
      </c>
    </row>
    <row r="21" spans="1:13">
      <c r="A21" s="34">
        <f t="shared" si="0"/>
        <v>18</v>
      </c>
      <c r="B21" s="10">
        <v>1038123.662</v>
      </c>
      <c r="C21" s="30">
        <v>288367684</v>
      </c>
      <c r="D21" s="2" t="s">
        <v>13</v>
      </c>
      <c r="E21" s="10">
        <f>F21/1000*3.6</f>
        <v>5072957.3952000001</v>
      </c>
      <c r="F21" s="30">
        <v>1409154832</v>
      </c>
      <c r="G21" s="2" t="s">
        <v>9</v>
      </c>
      <c r="H21" s="10">
        <v>4070801.324</v>
      </c>
      <c r="I21" s="32">
        <v>1131910056</v>
      </c>
    </row>
    <row r="22" spans="1:13">
      <c r="A22" s="34">
        <f t="shared" si="0"/>
        <v>19</v>
      </c>
      <c r="B22" s="10">
        <v>1037552.357</v>
      </c>
      <c r="C22" s="30">
        <v>288208988</v>
      </c>
      <c r="D22" s="2" t="s">
        <v>13</v>
      </c>
      <c r="E22" s="10"/>
      <c r="F22" s="30"/>
      <c r="G22" s="2"/>
      <c r="H22" s="10">
        <v>4355546.9929999998</v>
      </c>
      <c r="I22" s="32">
        <v>1211085250</v>
      </c>
    </row>
    <row r="23" spans="1:13">
      <c r="A23" s="34">
        <f t="shared" si="0"/>
        <v>20</v>
      </c>
      <c r="B23" s="10">
        <v>1033761.96</v>
      </c>
      <c r="C23" s="19">
        <v>287156100</v>
      </c>
      <c r="D23" s="2" t="s">
        <v>13</v>
      </c>
      <c r="E23" s="10"/>
      <c r="G23" s="2"/>
      <c r="H23" s="10">
        <v>3302105.9890000001</v>
      </c>
      <c r="I23" s="20">
        <v>918169833</v>
      </c>
    </row>
    <row r="24" spans="1:13">
      <c r="A24" s="34">
        <f t="shared" si="0"/>
        <v>21</v>
      </c>
      <c r="B24" s="10">
        <v>1033932.096</v>
      </c>
      <c r="C24" s="30">
        <v>287203360</v>
      </c>
      <c r="D24" s="2" t="s">
        <v>13</v>
      </c>
      <c r="E24" s="10"/>
      <c r="F24" s="30"/>
      <c r="G24" s="2"/>
      <c r="H24" s="10">
        <v>2252324.5210000002</v>
      </c>
      <c r="I24" s="32">
        <v>626271972</v>
      </c>
    </row>
    <row r="25" spans="1:13">
      <c r="A25" s="46">
        <f t="shared" si="0"/>
        <v>22</v>
      </c>
      <c r="B25" s="10">
        <v>932055.08</v>
      </c>
      <c r="C25" s="30">
        <v>258904189</v>
      </c>
      <c r="D25" s="2" t="s">
        <v>13</v>
      </c>
      <c r="E25" s="10"/>
      <c r="F25" s="30"/>
      <c r="G25" s="2"/>
      <c r="H25" s="10">
        <v>1307441.75</v>
      </c>
      <c r="I25" s="32">
        <v>363541806</v>
      </c>
      <c r="M25" s="25"/>
    </row>
    <row r="26" spans="1:13">
      <c r="A26" s="46">
        <f t="shared" si="0"/>
        <v>23</v>
      </c>
      <c r="B26" s="10">
        <v>552900.12100000004</v>
      </c>
      <c r="C26" s="30">
        <v>153583367</v>
      </c>
      <c r="D26" s="2" t="s">
        <v>13</v>
      </c>
      <c r="E26" s="10"/>
      <c r="F26" s="57"/>
      <c r="G26" s="2"/>
      <c r="H26" s="10">
        <v>753575.67</v>
      </c>
      <c r="I26" s="32">
        <v>209536111</v>
      </c>
      <c r="M26" s="25"/>
    </row>
    <row r="27" spans="1:13">
      <c r="A27" s="34">
        <f t="shared" si="0"/>
        <v>24</v>
      </c>
      <c r="B27" s="10">
        <v>356094.745</v>
      </c>
      <c r="C27" s="30">
        <v>98915207</v>
      </c>
      <c r="D27" s="2" t="s">
        <v>13</v>
      </c>
      <c r="E27" s="10"/>
      <c r="F27" s="30"/>
      <c r="G27" s="2"/>
      <c r="H27" s="10">
        <v>392316.79100000003</v>
      </c>
      <c r="I27" s="32">
        <v>109085972</v>
      </c>
    </row>
    <row r="28" spans="1:13">
      <c r="A28" s="34">
        <f t="shared" si="0"/>
        <v>25</v>
      </c>
      <c r="B28" s="10">
        <v>432322.80800000002</v>
      </c>
      <c r="C28" s="44">
        <v>120089669</v>
      </c>
      <c r="D28" s="2" t="s">
        <v>13</v>
      </c>
      <c r="E28" s="10">
        <v>3607163.2659999998</v>
      </c>
      <c r="F28" s="30">
        <v>1001989796</v>
      </c>
      <c r="G28" s="2" t="s">
        <v>9</v>
      </c>
      <c r="H28" s="10">
        <v>2676734.486</v>
      </c>
      <c r="I28" s="32">
        <v>744281639</v>
      </c>
    </row>
    <row r="29" spans="1:13">
      <c r="A29" s="34">
        <f t="shared" si="0"/>
        <v>26</v>
      </c>
      <c r="B29" s="10">
        <v>1007003.768</v>
      </c>
      <c r="C29" s="30">
        <v>279723269</v>
      </c>
      <c r="D29" s="2" t="s">
        <v>13</v>
      </c>
      <c r="E29" s="10"/>
      <c r="F29" s="30"/>
      <c r="G29" s="2"/>
      <c r="H29" s="10">
        <v>2607877.412</v>
      </c>
      <c r="I29" s="32">
        <v>725135528</v>
      </c>
    </row>
    <row r="30" spans="1:13">
      <c r="A30" s="34">
        <f t="shared" si="0"/>
        <v>27</v>
      </c>
      <c r="B30" s="10">
        <v>849360.49199999997</v>
      </c>
      <c r="C30" s="30">
        <v>235933470</v>
      </c>
      <c r="D30" s="2" t="s">
        <v>13</v>
      </c>
      <c r="E30" s="10">
        <f>F30/1000*3.6</f>
        <v>4959082.7028000001</v>
      </c>
      <c r="F30" s="30">
        <v>1377522973</v>
      </c>
      <c r="G30" s="2" t="s">
        <v>9</v>
      </c>
      <c r="H30" s="10">
        <v>2898208.69</v>
      </c>
      <c r="I30" s="32">
        <v>805863833</v>
      </c>
    </row>
    <row r="31" spans="1:13">
      <c r="A31" s="34">
        <f t="shared" si="0"/>
        <v>28</v>
      </c>
      <c r="B31" s="10">
        <v>1036401.822</v>
      </c>
      <c r="C31" s="30">
        <v>287889395</v>
      </c>
      <c r="D31" s="2" t="s">
        <v>13</v>
      </c>
      <c r="H31" s="10">
        <v>5695202.2970000003</v>
      </c>
      <c r="I31" s="32">
        <v>1583584222</v>
      </c>
    </row>
    <row r="32" spans="1:13">
      <c r="A32" s="46">
        <f t="shared" si="0"/>
        <v>29</v>
      </c>
      <c r="B32" s="10">
        <v>1037821.201</v>
      </c>
      <c r="C32" s="30">
        <v>288283667</v>
      </c>
      <c r="D32" s="2" t="s">
        <v>13</v>
      </c>
      <c r="E32" s="10"/>
      <c r="F32" s="57"/>
      <c r="G32" s="2"/>
      <c r="H32" s="10">
        <v>4638511.0460000001</v>
      </c>
      <c r="I32" s="32">
        <v>1289765056</v>
      </c>
    </row>
    <row r="33" spans="1:9">
      <c r="A33" s="46">
        <f t="shared" si="0"/>
        <v>30</v>
      </c>
      <c r="B33" s="10">
        <v>1036736.327</v>
      </c>
      <c r="C33" s="30">
        <v>287982313</v>
      </c>
      <c r="D33" s="2" t="s">
        <v>13</v>
      </c>
      <c r="E33" s="10"/>
      <c r="F33" s="30"/>
      <c r="G33" s="2"/>
      <c r="H33" s="10">
        <v>3579171.446</v>
      </c>
      <c r="I33" s="32">
        <v>995209500</v>
      </c>
    </row>
    <row r="34" spans="1:9" ht="18" customHeight="1">
      <c r="A34" s="24" t="s">
        <v>3</v>
      </c>
      <c r="B34" s="121" t="s">
        <v>10</v>
      </c>
      <c r="C34" s="121"/>
      <c r="D34" s="121"/>
      <c r="E34" s="122"/>
      <c r="F34" s="122"/>
      <c r="G34" s="122"/>
      <c r="H34" s="122"/>
      <c r="I34" s="17"/>
    </row>
    <row r="35" spans="1:9" ht="24" customHeight="1">
      <c r="A35" s="24" t="s">
        <v>4</v>
      </c>
      <c r="B35" s="123" t="s">
        <v>11</v>
      </c>
      <c r="C35" s="123"/>
      <c r="D35" s="123"/>
      <c r="E35" s="122"/>
      <c r="F35" s="122"/>
      <c r="G35" s="122"/>
      <c r="H35" s="122"/>
      <c r="I35" s="17"/>
    </row>
    <row r="36" spans="1:9" ht="18" customHeight="1">
      <c r="A36" s="24" t="s">
        <v>5</v>
      </c>
      <c r="B36" s="123" t="s">
        <v>0</v>
      </c>
      <c r="C36" s="123"/>
      <c r="D36" s="123"/>
      <c r="E36" s="123"/>
      <c r="F36" s="123"/>
      <c r="G36" s="123"/>
      <c r="H36" s="123"/>
      <c r="I36" s="16"/>
    </row>
    <row r="37" spans="1:9" ht="21.75" customHeight="1">
      <c r="A37" s="4" t="s">
        <v>6</v>
      </c>
      <c r="B37" s="123" t="s">
        <v>23</v>
      </c>
      <c r="C37" s="123"/>
      <c r="D37" s="123"/>
      <c r="E37" s="123"/>
      <c r="F37" s="123"/>
      <c r="G37" s="123"/>
      <c r="H37" s="123"/>
      <c r="I37" s="16"/>
    </row>
    <row r="38" spans="1:9">
      <c r="A38" s="85" t="s">
        <v>7</v>
      </c>
      <c r="B38" s="123" t="s">
        <v>24</v>
      </c>
      <c r="C38" s="123"/>
      <c r="D38" s="123"/>
      <c r="E38" s="123"/>
      <c r="F38" s="123"/>
      <c r="G38" s="123"/>
      <c r="H38" s="123"/>
    </row>
    <row r="39" spans="1:9">
      <c r="B39" s="123"/>
      <c r="C39" s="123"/>
      <c r="D39" s="123"/>
      <c r="E39" s="123"/>
      <c r="F39" s="123"/>
      <c r="G39" s="123"/>
      <c r="H39" s="123"/>
    </row>
  </sheetData>
  <mergeCells count="12">
    <mergeCell ref="B34:H34"/>
    <mergeCell ref="B35:H35"/>
    <mergeCell ref="B36:H36"/>
    <mergeCell ref="B37:H37"/>
    <mergeCell ref="B38:H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27407-07E8-4EA2-8FF1-E2926DCA314D}">
  <dimension ref="A1:M40"/>
  <sheetViews>
    <sheetView tabSelected="1" workbookViewId="0">
      <selection activeCell="O11" sqref="O11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4" t="s">
        <v>43</v>
      </c>
      <c r="B1" s="124"/>
      <c r="C1" s="124"/>
      <c r="D1" s="124"/>
      <c r="E1" s="124"/>
      <c r="F1" s="124"/>
      <c r="G1" s="124"/>
      <c r="H1" s="124"/>
      <c r="I1" s="124"/>
    </row>
    <row r="2" spans="1:9" ht="13.5" customHeight="1">
      <c r="A2" s="137" t="s">
        <v>8</v>
      </c>
      <c r="B2" s="127" t="s">
        <v>2</v>
      </c>
      <c r="C2" s="128"/>
      <c r="D2" s="129" t="s">
        <v>13</v>
      </c>
      <c r="E2" s="131" t="s">
        <v>16</v>
      </c>
      <c r="F2" s="132"/>
      <c r="G2" s="133" t="s">
        <v>15</v>
      </c>
      <c r="H2" s="135" t="s">
        <v>14</v>
      </c>
      <c r="I2" s="136"/>
    </row>
    <row r="3" spans="1:9">
      <c r="A3" s="138"/>
      <c r="B3" s="3" t="s">
        <v>1</v>
      </c>
      <c r="C3" s="6" t="s">
        <v>12</v>
      </c>
      <c r="D3" s="130"/>
      <c r="E3" s="1" t="s">
        <v>1</v>
      </c>
      <c r="F3" s="7" t="s">
        <v>12</v>
      </c>
      <c r="G3" s="134"/>
      <c r="H3" s="8" t="s">
        <v>1</v>
      </c>
      <c r="I3" s="9" t="s">
        <v>12</v>
      </c>
    </row>
    <row r="4" spans="1:9">
      <c r="A4" s="5">
        <v>1</v>
      </c>
      <c r="B4" s="10">
        <v>1034104.471</v>
      </c>
      <c r="C4" s="30">
        <v>287251242</v>
      </c>
      <c r="D4" s="2" t="s">
        <v>13</v>
      </c>
      <c r="E4" s="68"/>
      <c r="F4" s="94"/>
      <c r="G4" s="2"/>
      <c r="H4" s="10">
        <v>2524261.8110000002</v>
      </c>
      <c r="I4" s="32">
        <v>701885722</v>
      </c>
    </row>
    <row r="5" spans="1:9">
      <c r="A5" s="5">
        <f>A4+1</f>
        <v>2</v>
      </c>
      <c r="B5" s="10">
        <v>1024454.75</v>
      </c>
      <c r="C5" s="30">
        <v>284570764</v>
      </c>
      <c r="D5" s="2" t="s">
        <v>13</v>
      </c>
      <c r="E5" s="95">
        <v>3753121.8709999998</v>
      </c>
      <c r="F5" s="83">
        <v>1042533853</v>
      </c>
      <c r="G5" s="2" t="s">
        <v>18</v>
      </c>
      <c r="H5" s="10">
        <v>3060167.27</v>
      </c>
      <c r="I5" s="32">
        <v>850897361</v>
      </c>
    </row>
    <row r="6" spans="1:9">
      <c r="A6" s="5">
        <f>A5+1</f>
        <v>3</v>
      </c>
      <c r="B6" s="18">
        <v>1023957.3639999999</v>
      </c>
      <c r="C6" s="30">
        <v>284432601</v>
      </c>
      <c r="D6" s="2" t="s">
        <v>13</v>
      </c>
      <c r="E6" s="31"/>
      <c r="F6" s="88"/>
      <c r="G6" s="2"/>
      <c r="H6" s="10">
        <v>4254139.3020000001</v>
      </c>
      <c r="I6" s="32">
        <v>1182888250</v>
      </c>
    </row>
    <row r="7" spans="1:9">
      <c r="A7" s="5">
        <f t="shared" ref="A7:A34" si="0">A6+1</f>
        <v>4</v>
      </c>
      <c r="B7" s="10">
        <v>1028184.433</v>
      </c>
      <c r="C7" s="30">
        <v>285606787</v>
      </c>
      <c r="D7" s="2" t="s">
        <v>13</v>
      </c>
      <c r="E7" s="31"/>
      <c r="F7" s="30"/>
      <c r="G7" s="2"/>
      <c r="H7" s="10">
        <v>3196292.4079999998</v>
      </c>
      <c r="I7" s="32">
        <v>888747750</v>
      </c>
    </row>
    <row r="8" spans="1:9">
      <c r="A8" s="5">
        <f t="shared" si="0"/>
        <v>5</v>
      </c>
      <c r="B8" s="10">
        <v>1028418.394</v>
      </c>
      <c r="C8" s="30">
        <v>285671776</v>
      </c>
      <c r="D8" s="2" t="s">
        <v>13</v>
      </c>
      <c r="E8" s="31">
        <f>F8/1000*3.6</f>
        <v>3666029.4432000001</v>
      </c>
      <c r="F8" s="109">
        <v>1018341512</v>
      </c>
      <c r="G8" s="2" t="s">
        <v>9</v>
      </c>
      <c r="H8" s="10">
        <v>5735553.5049999999</v>
      </c>
      <c r="I8" s="32">
        <v>1594804111</v>
      </c>
    </row>
    <row r="9" spans="1:9">
      <c r="A9" s="11">
        <f t="shared" si="0"/>
        <v>6</v>
      </c>
      <c r="B9" s="10">
        <v>1026655.981</v>
      </c>
      <c r="C9" s="30">
        <v>285182217</v>
      </c>
      <c r="D9" s="2" t="s">
        <v>13</v>
      </c>
      <c r="E9" s="31"/>
      <c r="F9" s="31"/>
      <c r="G9" s="2"/>
      <c r="H9" s="10">
        <v>4822041.6320000002</v>
      </c>
      <c r="I9" s="20">
        <v>1340796806</v>
      </c>
    </row>
    <row r="10" spans="1:9">
      <c r="A10" s="11">
        <f t="shared" si="0"/>
        <v>7</v>
      </c>
      <c r="B10" s="10">
        <v>1027510.607</v>
      </c>
      <c r="C10" s="30">
        <v>285419613</v>
      </c>
      <c r="D10" s="2" t="s">
        <v>13</v>
      </c>
      <c r="E10" s="31"/>
      <c r="G10" s="2"/>
      <c r="H10" s="10">
        <v>3770117.409</v>
      </c>
      <c r="I10" s="32">
        <v>1048303139</v>
      </c>
    </row>
    <row r="11" spans="1:9">
      <c r="A11" s="5">
        <f t="shared" si="0"/>
        <v>8</v>
      </c>
      <c r="B11" s="10">
        <v>1023264.428</v>
      </c>
      <c r="C11" s="19">
        <v>284240119</v>
      </c>
      <c r="D11" s="2" t="s">
        <v>13</v>
      </c>
      <c r="E11" s="31"/>
      <c r="F11" s="30"/>
      <c r="G11" s="2"/>
      <c r="H11" s="10">
        <v>2721587.8879999998</v>
      </c>
      <c r="I11" s="20">
        <v>756753389</v>
      </c>
    </row>
    <row r="12" spans="1:9">
      <c r="A12" s="5">
        <f t="shared" si="0"/>
        <v>9</v>
      </c>
      <c r="B12" s="10">
        <v>1024828.927</v>
      </c>
      <c r="C12" s="30">
        <v>284674702</v>
      </c>
      <c r="D12" s="2" t="s">
        <v>13</v>
      </c>
      <c r="E12" s="31">
        <f>F12/1000*3.6</f>
        <v>4955425.3044000007</v>
      </c>
      <c r="F12" s="30">
        <v>1376507029</v>
      </c>
      <c r="G12" s="2" t="s">
        <v>9</v>
      </c>
      <c r="H12" s="10">
        <v>3008500.3879999998</v>
      </c>
      <c r="I12" s="32">
        <v>836531083</v>
      </c>
    </row>
    <row r="13" spans="1:9">
      <c r="A13" s="5">
        <f t="shared" si="0"/>
        <v>10</v>
      </c>
      <c r="B13" s="10">
        <v>1037169.162</v>
      </c>
      <c r="C13" s="30">
        <v>288102545</v>
      </c>
      <c r="D13" s="2" t="s">
        <v>13</v>
      </c>
      <c r="F13" s="30"/>
      <c r="G13" s="2"/>
      <c r="H13" s="10">
        <v>5633567.9929999998</v>
      </c>
      <c r="I13" s="32">
        <v>1566446444</v>
      </c>
    </row>
    <row r="14" spans="1:9">
      <c r="A14" s="5">
        <f t="shared" si="0"/>
        <v>11</v>
      </c>
      <c r="B14" s="10">
        <v>1037676.002</v>
      </c>
      <c r="C14" s="30">
        <v>288243334</v>
      </c>
      <c r="D14" s="2" t="s">
        <v>13</v>
      </c>
      <c r="E14" s="31"/>
      <c r="F14" s="30"/>
      <c r="G14" s="2"/>
      <c r="H14" s="10">
        <v>4575335.8839999996</v>
      </c>
      <c r="I14" s="32">
        <v>1272198833</v>
      </c>
    </row>
    <row r="15" spans="1:9">
      <c r="A15" s="5">
        <f t="shared" si="0"/>
        <v>12</v>
      </c>
      <c r="B15" s="10">
        <v>1037488.0209999999</v>
      </c>
      <c r="C15" s="30">
        <v>288191117</v>
      </c>
      <c r="D15" s="2" t="s">
        <v>13</v>
      </c>
      <c r="E15" s="31"/>
      <c r="F15" s="30"/>
      <c r="G15" s="2"/>
      <c r="H15" s="10">
        <v>3519342.8339999998</v>
      </c>
      <c r="I15" s="32">
        <v>978573806</v>
      </c>
    </row>
    <row r="16" spans="1:9">
      <c r="A16" s="11">
        <f t="shared" si="0"/>
        <v>13</v>
      </c>
      <c r="B16" s="10">
        <v>1034470.048</v>
      </c>
      <c r="C16" s="30">
        <v>287352791</v>
      </c>
      <c r="D16" s="2" t="s">
        <v>13</v>
      </c>
      <c r="E16" s="31"/>
      <c r="F16" s="70"/>
      <c r="G16" s="2"/>
      <c r="H16" s="10">
        <v>2463181.253</v>
      </c>
      <c r="I16" s="32">
        <v>684901917</v>
      </c>
    </row>
    <row r="17" spans="1:13">
      <c r="A17" s="11">
        <f t="shared" si="0"/>
        <v>14</v>
      </c>
      <c r="B17" s="10">
        <v>1030363.06</v>
      </c>
      <c r="C17" s="30">
        <v>286211961</v>
      </c>
      <c r="D17" s="2" t="s">
        <v>13</v>
      </c>
      <c r="E17" s="31">
        <f>F17/1000*3.6</f>
        <v>4964057.3016000008</v>
      </c>
      <c r="F17" s="80">
        <v>1378904806</v>
      </c>
      <c r="G17" s="2" t="s">
        <v>44</v>
      </c>
      <c r="H17" s="10">
        <v>1421730.047</v>
      </c>
      <c r="I17" s="32">
        <v>395320333</v>
      </c>
    </row>
    <row r="18" spans="1:13">
      <c r="A18" s="5">
        <f t="shared" si="0"/>
        <v>15</v>
      </c>
      <c r="B18" s="10"/>
      <c r="C18" s="30"/>
      <c r="D18" s="2"/>
      <c r="E18" s="31"/>
      <c r="F18" s="30"/>
      <c r="G18" s="2"/>
      <c r="H18" s="10"/>
      <c r="I18" s="32"/>
    </row>
    <row r="19" spans="1:13">
      <c r="A19" s="5">
        <v>16</v>
      </c>
      <c r="B19" s="10"/>
      <c r="C19" s="30"/>
      <c r="D19" s="2"/>
      <c r="E19" s="31"/>
      <c r="F19" s="30"/>
      <c r="G19" s="2"/>
      <c r="H19" s="10"/>
      <c r="I19" s="32"/>
    </row>
    <row r="20" spans="1:13">
      <c r="A20" s="5">
        <v>17</v>
      </c>
      <c r="B20" s="10"/>
      <c r="C20" s="30"/>
      <c r="D20" s="2"/>
      <c r="E20" s="31"/>
      <c r="F20" s="30"/>
      <c r="G20" s="2"/>
      <c r="H20" s="10"/>
      <c r="I20" s="32"/>
    </row>
    <row r="21" spans="1:13">
      <c r="A21" s="5">
        <f t="shared" si="0"/>
        <v>18</v>
      </c>
      <c r="B21" s="10"/>
      <c r="C21" s="30"/>
      <c r="D21" s="2"/>
      <c r="E21" s="31"/>
      <c r="F21" s="30"/>
      <c r="G21" s="2"/>
      <c r="H21" s="10"/>
      <c r="I21" s="32"/>
    </row>
    <row r="22" spans="1:13">
      <c r="A22" s="5">
        <f t="shared" si="0"/>
        <v>19</v>
      </c>
      <c r="B22" s="10"/>
      <c r="C22" s="30"/>
      <c r="D22" s="2"/>
      <c r="E22" s="31"/>
      <c r="F22" s="30"/>
      <c r="H22" s="10"/>
      <c r="I22" s="32"/>
    </row>
    <row r="23" spans="1:13">
      <c r="A23" s="11">
        <f t="shared" si="0"/>
        <v>20</v>
      </c>
      <c r="B23" s="10"/>
      <c r="C23" s="30"/>
      <c r="D23" s="2"/>
      <c r="E23" s="31"/>
      <c r="F23" s="30"/>
      <c r="G23" s="2"/>
      <c r="H23" s="10"/>
      <c r="I23" s="32"/>
    </row>
    <row r="24" spans="1:13">
      <c r="A24" s="11">
        <f t="shared" si="0"/>
        <v>21</v>
      </c>
      <c r="B24" s="10"/>
      <c r="C24" s="30"/>
      <c r="D24" s="2"/>
      <c r="E24" s="31"/>
      <c r="G24" s="2"/>
      <c r="H24" s="10"/>
      <c r="I24" s="32"/>
    </row>
    <row r="25" spans="1:13">
      <c r="A25" s="5">
        <f t="shared" si="0"/>
        <v>22</v>
      </c>
      <c r="B25" s="10"/>
      <c r="C25" s="19"/>
      <c r="D25" s="2"/>
      <c r="E25" s="31"/>
      <c r="F25" s="30"/>
      <c r="G25" s="2"/>
      <c r="H25" s="10"/>
      <c r="I25" s="20"/>
      <c r="M25" s="25"/>
    </row>
    <row r="26" spans="1:13">
      <c r="A26" s="5">
        <f t="shared" si="0"/>
        <v>23</v>
      </c>
      <c r="B26" s="10"/>
      <c r="C26" s="30"/>
      <c r="D26" s="2"/>
      <c r="E26" s="31"/>
      <c r="F26" s="30"/>
      <c r="G26" s="2"/>
      <c r="H26" s="10"/>
      <c r="I26" s="32"/>
      <c r="M26" s="25"/>
    </row>
    <row r="27" spans="1:13">
      <c r="A27" s="5">
        <f t="shared" si="0"/>
        <v>24</v>
      </c>
      <c r="B27" s="10"/>
      <c r="C27" s="30"/>
      <c r="D27" s="2"/>
      <c r="E27" s="31"/>
      <c r="F27" s="70"/>
      <c r="G27" s="2"/>
      <c r="H27" s="10"/>
      <c r="I27" s="32"/>
    </row>
    <row r="28" spans="1:13">
      <c r="A28" s="5">
        <f t="shared" si="0"/>
        <v>25</v>
      </c>
      <c r="B28" s="10"/>
      <c r="C28" s="30"/>
      <c r="D28" s="2"/>
      <c r="E28" s="31"/>
      <c r="F28" s="30"/>
      <c r="G28" s="2"/>
      <c r="H28" s="10"/>
      <c r="I28" s="32"/>
    </row>
    <row r="29" spans="1:13">
      <c r="A29" s="5">
        <f t="shared" si="0"/>
        <v>26</v>
      </c>
      <c r="B29" s="10"/>
      <c r="C29" s="30"/>
      <c r="D29" s="2"/>
      <c r="E29" s="31"/>
      <c r="F29" s="30"/>
      <c r="G29" s="2"/>
      <c r="H29" s="10"/>
      <c r="I29" s="32"/>
    </row>
    <row r="30" spans="1:13">
      <c r="A30" s="11">
        <f t="shared" si="0"/>
        <v>27</v>
      </c>
      <c r="B30" s="10"/>
      <c r="C30" s="30"/>
      <c r="D30" s="2"/>
      <c r="E30" s="31"/>
      <c r="F30" s="30"/>
      <c r="G30" s="2"/>
      <c r="H30" s="10"/>
      <c r="I30" s="32"/>
    </row>
    <row r="31" spans="1:13">
      <c r="A31" s="11">
        <f t="shared" si="0"/>
        <v>28</v>
      </c>
      <c r="B31" s="10"/>
      <c r="C31" s="30"/>
      <c r="D31" s="2"/>
      <c r="E31" s="31"/>
      <c r="F31" s="30"/>
      <c r="G31" s="81"/>
      <c r="H31" s="10"/>
      <c r="I31" s="32"/>
    </row>
    <row r="32" spans="1:13" ht="12.75" customHeight="1">
      <c r="A32" s="5">
        <f t="shared" si="0"/>
        <v>29</v>
      </c>
      <c r="B32" s="10"/>
      <c r="C32" s="30"/>
      <c r="D32" s="2"/>
      <c r="E32" s="10"/>
      <c r="F32" s="30"/>
      <c r="G32" s="33"/>
      <c r="H32" s="10"/>
      <c r="I32" s="32"/>
    </row>
    <row r="33" spans="1:9" ht="12.75" customHeight="1">
      <c r="A33" s="5">
        <f t="shared" si="0"/>
        <v>30</v>
      </c>
      <c r="B33" s="10"/>
      <c r="C33" s="30"/>
      <c r="D33" s="2"/>
      <c r="E33" s="31"/>
      <c r="F33" s="30"/>
      <c r="G33" s="2"/>
      <c r="H33" s="10"/>
      <c r="I33" s="32"/>
    </row>
    <row r="34" spans="1:9" ht="12.75" customHeight="1">
      <c r="A34" s="5">
        <f t="shared" si="0"/>
        <v>31</v>
      </c>
      <c r="B34" s="10"/>
      <c r="C34" s="30"/>
      <c r="D34" s="2"/>
      <c r="E34" s="10"/>
      <c r="F34" s="30"/>
      <c r="G34" s="2"/>
      <c r="H34" s="10"/>
      <c r="I34" s="32"/>
    </row>
    <row r="35" spans="1:9" ht="18" customHeight="1">
      <c r="A35" s="24" t="s">
        <v>3</v>
      </c>
      <c r="B35" s="121" t="s">
        <v>10</v>
      </c>
      <c r="C35" s="121"/>
      <c r="D35" s="121"/>
      <c r="E35" s="122"/>
      <c r="F35" s="122"/>
      <c r="G35" s="122"/>
      <c r="H35" s="122"/>
      <c r="I35" s="17"/>
    </row>
    <row r="36" spans="1:9" ht="24" customHeight="1">
      <c r="A36" s="24" t="s">
        <v>4</v>
      </c>
      <c r="B36" s="123" t="s">
        <v>11</v>
      </c>
      <c r="C36" s="123"/>
      <c r="D36" s="123"/>
      <c r="E36" s="122"/>
      <c r="F36" s="122"/>
      <c r="G36" s="122"/>
      <c r="H36" s="122"/>
      <c r="I36" s="17"/>
    </row>
    <row r="37" spans="1:9" ht="18" customHeight="1">
      <c r="A37" s="24" t="s">
        <v>5</v>
      </c>
      <c r="B37" s="123" t="s">
        <v>0</v>
      </c>
      <c r="C37" s="123"/>
      <c r="D37" s="123"/>
      <c r="E37" s="123"/>
      <c r="F37" s="123"/>
      <c r="G37" s="123"/>
      <c r="H37" s="123"/>
      <c r="I37" s="16"/>
    </row>
    <row r="38" spans="1:9" ht="21.75" customHeight="1">
      <c r="A38" s="4" t="s">
        <v>6</v>
      </c>
      <c r="B38" s="123" t="s">
        <v>23</v>
      </c>
      <c r="C38" s="123"/>
      <c r="D38" s="123"/>
      <c r="E38" s="123"/>
      <c r="F38" s="123"/>
      <c r="G38" s="123"/>
      <c r="H38" s="123"/>
      <c r="I38" s="16"/>
    </row>
    <row r="39" spans="1:9">
      <c r="A39" s="85" t="s">
        <v>7</v>
      </c>
      <c r="B39" s="123" t="s">
        <v>24</v>
      </c>
      <c r="C39" s="123"/>
      <c r="D39" s="123"/>
      <c r="E39" s="123"/>
      <c r="F39" s="123"/>
      <c r="G39" s="123"/>
      <c r="H39" s="123"/>
    </row>
    <row r="40" spans="1:9">
      <c r="B40" s="123"/>
      <c r="C40" s="123"/>
      <c r="D40" s="123"/>
      <c r="E40" s="123"/>
      <c r="F40" s="123"/>
      <c r="G40" s="123"/>
      <c r="H40" s="123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5:H35"/>
    <mergeCell ref="B36:H36"/>
    <mergeCell ref="B37:H37"/>
    <mergeCell ref="B38:H38"/>
    <mergeCell ref="B39:H40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3FCEC-00C1-484A-90C2-B46E9EBC48FF}">
  <dimension ref="A1:M38"/>
  <sheetViews>
    <sheetView topLeftCell="A6" workbookViewId="0">
      <selection activeCell="N27" sqref="N27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0" bestFit="1" customWidth="1"/>
    <col min="12" max="12" width="11.1328125" bestFit="1" customWidth="1"/>
  </cols>
  <sheetData>
    <row r="1" spans="1:12" ht="39" customHeight="1" thickBot="1">
      <c r="A1" s="141" t="s">
        <v>21</v>
      </c>
      <c r="B1" s="141"/>
      <c r="C1" s="141"/>
      <c r="D1" s="141"/>
      <c r="E1" s="141"/>
      <c r="F1" s="141"/>
      <c r="G1" s="141"/>
      <c r="H1" s="141"/>
      <c r="I1" s="141"/>
    </row>
    <row r="2" spans="1:12" ht="13.5" customHeight="1">
      <c r="A2" s="137" t="s">
        <v>8</v>
      </c>
      <c r="B2" s="127" t="s">
        <v>2</v>
      </c>
      <c r="C2" s="128"/>
      <c r="D2" s="129" t="s">
        <v>13</v>
      </c>
      <c r="E2" s="142" t="s">
        <v>16</v>
      </c>
      <c r="F2" s="143"/>
      <c r="G2" s="144" t="s">
        <v>15</v>
      </c>
      <c r="H2" s="145" t="s">
        <v>14</v>
      </c>
      <c r="I2" s="146"/>
    </row>
    <row r="3" spans="1:12">
      <c r="A3" s="138"/>
      <c r="B3" s="3" t="s">
        <v>1</v>
      </c>
      <c r="C3" s="6" t="s">
        <v>12</v>
      </c>
      <c r="D3" s="130"/>
      <c r="E3" s="1" t="s">
        <v>1</v>
      </c>
      <c r="F3" s="7" t="s">
        <v>12</v>
      </c>
      <c r="G3" s="134"/>
      <c r="H3" s="8" t="s">
        <v>1</v>
      </c>
      <c r="I3" s="9" t="s">
        <v>12</v>
      </c>
    </row>
    <row r="4" spans="1:12">
      <c r="A4" s="5">
        <v>1</v>
      </c>
      <c r="B4" s="47">
        <v>1040023.26</v>
      </c>
      <c r="C4" s="48">
        <v>288895350</v>
      </c>
      <c r="D4" s="2" t="s">
        <v>9</v>
      </c>
      <c r="E4" s="31"/>
      <c r="F4" s="50"/>
      <c r="G4" s="2"/>
      <c r="H4" s="10">
        <v>827326.27300000004</v>
      </c>
      <c r="I4" s="32">
        <v>229812854</v>
      </c>
    </row>
    <row r="5" spans="1:12">
      <c r="A5" s="5">
        <f>A4+1</f>
        <v>2</v>
      </c>
      <c r="B5" s="10">
        <f>C5/1000*3.6</f>
        <v>1035061.4051999999</v>
      </c>
      <c r="C5" s="48">
        <v>287517057</v>
      </c>
      <c r="D5" s="2" t="s">
        <v>9</v>
      </c>
      <c r="E5" s="31">
        <f>F5/1000*3.6</f>
        <v>4897325.5451999996</v>
      </c>
      <c r="F5" s="30">
        <v>1360368207</v>
      </c>
      <c r="G5" s="2" t="s">
        <v>9</v>
      </c>
      <c r="H5" s="10">
        <v>4582375.4000000004</v>
      </c>
      <c r="I5" s="32">
        <v>1272882068</v>
      </c>
    </row>
    <row r="6" spans="1:12">
      <c r="A6" s="11">
        <f>A5+1</f>
        <v>3</v>
      </c>
      <c r="B6" s="18">
        <v>1032884.7</v>
      </c>
      <c r="C6" s="30">
        <v>286912414</v>
      </c>
      <c r="D6" s="2" t="s">
        <v>9</v>
      </c>
      <c r="E6" s="31"/>
      <c r="F6" s="30"/>
      <c r="G6" s="2"/>
      <c r="H6" s="10">
        <v>3686026.1</v>
      </c>
      <c r="I6" s="32">
        <v>1023896132</v>
      </c>
    </row>
    <row r="7" spans="1:12">
      <c r="A7" s="11">
        <f t="shared" ref="A7:A34" si="0">A6+1</f>
        <v>4</v>
      </c>
      <c r="B7" s="10">
        <v>1037243.4</v>
      </c>
      <c r="C7" s="30">
        <v>288123160</v>
      </c>
      <c r="D7" s="2" t="s">
        <v>9</v>
      </c>
      <c r="E7" s="31"/>
      <c r="F7" s="30"/>
      <c r="G7" s="2"/>
      <c r="H7" s="10">
        <v>2630635.5</v>
      </c>
      <c r="I7" s="32">
        <v>730732083</v>
      </c>
    </row>
    <row r="8" spans="1:12">
      <c r="A8" s="5">
        <f t="shared" si="0"/>
        <v>5</v>
      </c>
      <c r="B8" s="10">
        <v>1037349.299</v>
      </c>
      <c r="C8" s="30">
        <v>288152583</v>
      </c>
      <c r="D8" s="2" t="s">
        <v>9</v>
      </c>
      <c r="E8" s="31">
        <f t="shared" ref="E8:E21" si="1">F8/1000*3.6</f>
        <v>3352385.8332000002</v>
      </c>
      <c r="F8" s="30">
        <v>931218287</v>
      </c>
      <c r="G8" s="2" t="s">
        <v>9</v>
      </c>
      <c r="H8" s="10">
        <v>4232562.0180000002</v>
      </c>
      <c r="I8" s="32">
        <v>1175711672</v>
      </c>
    </row>
    <row r="9" spans="1:12">
      <c r="A9" s="5">
        <f t="shared" si="0"/>
        <v>6</v>
      </c>
      <c r="B9" s="10">
        <v>1039145.602</v>
      </c>
      <c r="C9" s="30">
        <v>288651556</v>
      </c>
      <c r="D9" s="2" t="s">
        <v>9</v>
      </c>
      <c r="E9" s="31"/>
      <c r="F9" s="30"/>
      <c r="G9" s="2"/>
      <c r="H9" s="10">
        <v>3906111.8530000001</v>
      </c>
      <c r="I9" s="32">
        <v>1085031070</v>
      </c>
    </row>
    <row r="10" spans="1:12">
      <c r="A10" s="5">
        <f t="shared" si="0"/>
        <v>7</v>
      </c>
      <c r="B10" s="10">
        <v>1034945.73</v>
      </c>
      <c r="C10" s="30">
        <v>287484925</v>
      </c>
      <c r="D10" s="2" t="s">
        <v>9</v>
      </c>
      <c r="E10" s="31">
        <f t="shared" si="1"/>
        <v>3351062.8116000001</v>
      </c>
      <c r="F10" s="30">
        <v>930850781</v>
      </c>
      <c r="G10" s="2" t="s">
        <v>9</v>
      </c>
      <c r="H10" s="10">
        <v>4644676.5970000001</v>
      </c>
      <c r="I10" s="32">
        <v>1290187944</v>
      </c>
    </row>
    <row r="11" spans="1:12">
      <c r="A11" s="5">
        <f t="shared" si="0"/>
        <v>8</v>
      </c>
      <c r="B11" s="10">
        <v>1037706.019</v>
      </c>
      <c r="C11" s="30">
        <v>288251672</v>
      </c>
      <c r="D11" s="2" t="s">
        <v>9</v>
      </c>
      <c r="E11" s="31"/>
      <c r="F11" s="30"/>
      <c r="G11" s="2"/>
      <c r="H11" s="10">
        <v>5189774.4939999999</v>
      </c>
      <c r="I11" s="32">
        <v>1441604026</v>
      </c>
    </row>
    <row r="12" spans="1:12">
      <c r="A12" s="5">
        <f t="shared" si="0"/>
        <v>9</v>
      </c>
      <c r="B12" s="10">
        <v>1037339.035</v>
      </c>
      <c r="C12" s="30">
        <v>288149732</v>
      </c>
      <c r="D12" s="2" t="s">
        <v>9</v>
      </c>
      <c r="E12" s="31"/>
      <c r="F12" s="30"/>
      <c r="G12" s="2"/>
      <c r="H12" s="10">
        <v>4142456.4559999998</v>
      </c>
      <c r="I12" s="32">
        <v>1150682349</v>
      </c>
    </row>
    <row r="13" spans="1:12">
      <c r="A13" s="11">
        <f t="shared" si="0"/>
        <v>10</v>
      </c>
      <c r="B13" s="10">
        <v>1035762.037</v>
      </c>
      <c r="C13" s="30">
        <v>287711677</v>
      </c>
      <c r="D13" s="2" t="s">
        <v>9</v>
      </c>
      <c r="E13" s="31"/>
      <c r="F13" s="30"/>
      <c r="G13" s="2"/>
      <c r="H13" s="10">
        <v>3094386.4980000001</v>
      </c>
      <c r="I13" s="32">
        <v>859551805</v>
      </c>
    </row>
    <row r="14" spans="1:12">
      <c r="A14" s="11">
        <f t="shared" si="0"/>
        <v>11</v>
      </c>
      <c r="B14" s="10">
        <v>1035521.471</v>
      </c>
      <c r="C14" s="30">
        <v>287644853</v>
      </c>
      <c r="D14" s="2" t="s">
        <v>9</v>
      </c>
      <c r="E14" s="31"/>
      <c r="F14" s="30"/>
      <c r="G14" s="2"/>
      <c r="H14" s="10">
        <v>2042031.97</v>
      </c>
      <c r="I14" s="32">
        <v>567231103</v>
      </c>
    </row>
    <row r="15" spans="1:12">
      <c r="A15" s="5">
        <f t="shared" si="0"/>
        <v>12</v>
      </c>
      <c r="B15" s="10">
        <v>1031722.978</v>
      </c>
      <c r="C15" s="30">
        <v>286589716</v>
      </c>
      <c r="D15" s="2" t="s">
        <v>9</v>
      </c>
      <c r="E15" s="31">
        <f t="shared" si="1"/>
        <v>3446599.392</v>
      </c>
      <c r="F15" s="30">
        <v>957388720</v>
      </c>
      <c r="G15" s="2" t="s">
        <v>9</v>
      </c>
      <c r="H15" s="10">
        <v>3081546.7409999999</v>
      </c>
      <c r="I15" s="32">
        <v>855985206</v>
      </c>
    </row>
    <row r="16" spans="1:12">
      <c r="A16" s="5">
        <f t="shared" si="0"/>
        <v>13</v>
      </c>
      <c r="B16" s="10">
        <v>1039574.6459999999</v>
      </c>
      <c r="C16" s="30">
        <v>288770735</v>
      </c>
      <c r="D16" s="2" t="s">
        <v>9</v>
      </c>
      <c r="E16" s="31"/>
      <c r="F16" s="30"/>
      <c r="G16" s="2"/>
      <c r="H16" s="10">
        <v>3424976.0789999999</v>
      </c>
      <c r="I16" s="32">
        <v>951382244</v>
      </c>
      <c r="L16" s="51"/>
    </row>
    <row r="17" spans="1:13">
      <c r="A17" s="5">
        <f t="shared" si="0"/>
        <v>14</v>
      </c>
      <c r="B17" s="10">
        <v>1039815.058</v>
      </c>
      <c r="C17" s="30">
        <v>288837516</v>
      </c>
      <c r="D17" s="2" t="s">
        <v>9</v>
      </c>
      <c r="E17" s="31">
        <f t="shared" si="1"/>
        <v>3338221.176</v>
      </c>
      <c r="F17" s="30">
        <v>927283660</v>
      </c>
      <c r="G17" s="2" t="s">
        <v>9</v>
      </c>
      <c r="H17" s="10">
        <v>5317608.8470000001</v>
      </c>
      <c r="I17" s="32">
        <v>1477113569</v>
      </c>
    </row>
    <row r="18" spans="1:13">
      <c r="A18" s="5">
        <f t="shared" si="0"/>
        <v>15</v>
      </c>
      <c r="B18" s="10">
        <v>1038526.92</v>
      </c>
      <c r="C18" s="30">
        <v>288479700</v>
      </c>
      <c r="D18" s="2" t="s">
        <v>9</v>
      </c>
      <c r="E18" s="31"/>
      <c r="H18" s="10">
        <v>4677057.5980000002</v>
      </c>
      <c r="I18" s="32">
        <v>1299182666</v>
      </c>
    </row>
    <row r="19" spans="1:13">
      <c r="A19" s="5">
        <v>16</v>
      </c>
      <c r="B19" s="10">
        <v>1034821.3860000001</v>
      </c>
      <c r="C19" s="30">
        <v>287450385</v>
      </c>
      <c r="D19" s="2" t="s">
        <v>9</v>
      </c>
      <c r="E19" s="31"/>
      <c r="F19" s="30"/>
      <c r="G19" s="2"/>
      <c r="H19" s="10">
        <v>3628628.068</v>
      </c>
      <c r="I19" s="32">
        <v>1007952241</v>
      </c>
    </row>
    <row r="20" spans="1:13">
      <c r="A20" s="11">
        <v>17</v>
      </c>
      <c r="B20" s="10">
        <v>1042165.328</v>
      </c>
      <c r="C20" s="30">
        <v>289490369</v>
      </c>
      <c r="D20" s="2" t="s">
        <v>9</v>
      </c>
      <c r="E20" s="31"/>
      <c r="F20" s="30"/>
      <c r="G20" s="2"/>
      <c r="H20" s="10">
        <v>2576826.9479999999</v>
      </c>
      <c r="I20" s="32">
        <v>715785263</v>
      </c>
    </row>
    <row r="21" spans="1:13">
      <c r="A21" s="11">
        <f t="shared" si="0"/>
        <v>18</v>
      </c>
      <c r="B21" s="10">
        <v>831574.29599999997</v>
      </c>
      <c r="C21" s="30">
        <v>230992860</v>
      </c>
      <c r="D21" s="2" t="s">
        <v>9</v>
      </c>
      <c r="E21" s="31">
        <f t="shared" si="1"/>
        <v>3513130.9452000004</v>
      </c>
      <c r="F21" s="30">
        <v>975869707</v>
      </c>
      <c r="G21" s="2" t="s">
        <v>9</v>
      </c>
      <c r="H21" s="10">
        <v>3683871.7749999999</v>
      </c>
      <c r="I21" s="32">
        <v>1023297715</v>
      </c>
    </row>
    <row r="22" spans="1:13">
      <c r="A22" s="5">
        <f t="shared" si="0"/>
        <v>19</v>
      </c>
      <c r="B22" s="10">
        <v>1032665.105</v>
      </c>
      <c r="C22" s="30">
        <v>286851418</v>
      </c>
      <c r="D22" s="2" t="s">
        <v>9</v>
      </c>
      <c r="E22" s="31"/>
      <c r="F22" s="30"/>
      <c r="G22" s="2"/>
      <c r="H22" s="10">
        <v>4234953.7019999996</v>
      </c>
      <c r="I22" s="32">
        <v>1176376028</v>
      </c>
    </row>
    <row r="23" spans="1:13">
      <c r="A23" s="5">
        <f t="shared" si="0"/>
        <v>20</v>
      </c>
      <c r="B23" s="10">
        <v>1032800.486</v>
      </c>
      <c r="C23" s="30">
        <v>286889024</v>
      </c>
      <c r="D23" s="2" t="s">
        <v>9</v>
      </c>
      <c r="E23" s="31"/>
      <c r="F23" s="30"/>
      <c r="G23" s="2"/>
      <c r="H23" s="10">
        <v>3188516.5189999999</v>
      </c>
      <c r="I23" s="32">
        <v>885699033</v>
      </c>
    </row>
    <row r="24" spans="1:13" ht="14.75">
      <c r="A24" s="5">
        <f t="shared" si="0"/>
        <v>21</v>
      </c>
      <c r="B24" s="10">
        <v>1031278.6040000001</v>
      </c>
      <c r="C24" s="30">
        <v>286466279</v>
      </c>
      <c r="D24" s="2" t="s">
        <v>9</v>
      </c>
      <c r="E24" s="31">
        <f>F24/1000*3.6</f>
        <v>3366039.9240000001</v>
      </c>
      <c r="F24" s="30">
        <v>935011090</v>
      </c>
      <c r="G24" s="2" t="s">
        <v>9</v>
      </c>
      <c r="H24" s="10">
        <v>3806338.094</v>
      </c>
      <c r="I24" s="32">
        <v>1057316137</v>
      </c>
      <c r="L24" s="52"/>
    </row>
    <row r="25" spans="1:13">
      <c r="A25" s="5">
        <f t="shared" si="0"/>
        <v>22</v>
      </c>
      <c r="B25" s="10">
        <v>1035121.702</v>
      </c>
      <c r="C25" s="19">
        <v>287533806</v>
      </c>
      <c r="D25" s="2" t="s">
        <v>9</v>
      </c>
      <c r="E25" s="31"/>
      <c r="F25" s="19"/>
      <c r="G25" s="2"/>
      <c r="H25" s="10">
        <v>4490580.9560000002</v>
      </c>
      <c r="I25" s="20">
        <v>1247383599</v>
      </c>
      <c r="M25" s="25"/>
    </row>
    <row r="26" spans="1:13">
      <c r="A26" s="5">
        <f t="shared" si="0"/>
        <v>23</v>
      </c>
      <c r="B26" s="10">
        <v>1040441.738</v>
      </c>
      <c r="C26" s="30">
        <v>289011594</v>
      </c>
      <c r="D26" s="2" t="s">
        <v>9</v>
      </c>
      <c r="E26" s="31"/>
      <c r="F26" s="30"/>
      <c r="G26" s="2"/>
      <c r="H26" s="10">
        <v>3435891.4509999999</v>
      </c>
      <c r="I26" s="32">
        <v>954414292</v>
      </c>
      <c r="M26" s="25"/>
    </row>
    <row r="27" spans="1:13">
      <c r="A27" s="11">
        <f t="shared" si="0"/>
        <v>24</v>
      </c>
      <c r="B27" s="10">
        <v>1039958.662</v>
      </c>
      <c r="C27" s="30">
        <v>288877406</v>
      </c>
      <c r="D27" s="2" t="s">
        <v>9</v>
      </c>
      <c r="E27" s="31"/>
      <c r="F27" s="30"/>
      <c r="G27" s="2"/>
      <c r="H27" s="10">
        <v>2382678.3119999999</v>
      </c>
      <c r="I27" s="32">
        <v>661855087</v>
      </c>
    </row>
    <row r="28" spans="1:13">
      <c r="A28" s="11">
        <f t="shared" si="0"/>
        <v>25</v>
      </c>
      <c r="B28" s="10">
        <v>1036099.21</v>
      </c>
      <c r="C28" s="30">
        <v>287805336</v>
      </c>
      <c r="D28" s="2" t="s">
        <v>9</v>
      </c>
      <c r="E28" s="31">
        <v>3366547.6970000002</v>
      </c>
      <c r="F28" s="30">
        <f>(E28*1000/3.6)</f>
        <v>935152138.05555558</v>
      </c>
      <c r="G28" s="2" t="s">
        <v>9</v>
      </c>
      <c r="H28" s="10">
        <v>3799840.2519999999</v>
      </c>
      <c r="I28" s="32">
        <v>1055511181</v>
      </c>
    </row>
    <row r="29" spans="1:13">
      <c r="A29" s="5">
        <f t="shared" si="0"/>
        <v>26</v>
      </c>
      <c r="B29" s="10">
        <v>1035354.125</v>
      </c>
      <c r="C29" s="30">
        <v>287598368</v>
      </c>
      <c r="D29" s="2" t="s">
        <v>9</v>
      </c>
      <c r="E29" s="31"/>
      <c r="F29" s="30"/>
      <c r="G29" s="2"/>
      <c r="H29" s="10">
        <v>3666034.4010000001</v>
      </c>
      <c r="I29" s="32">
        <v>1018342889</v>
      </c>
    </row>
    <row r="30" spans="1:13">
      <c r="A30" s="5">
        <f t="shared" si="0"/>
        <v>27</v>
      </c>
      <c r="B30" s="10">
        <v>1038651.509</v>
      </c>
      <c r="C30" s="30">
        <v>288514308</v>
      </c>
      <c r="D30" s="2" t="s">
        <v>9</v>
      </c>
      <c r="E30" s="31"/>
      <c r="F30" s="30"/>
      <c r="G30" s="2"/>
      <c r="H30" s="10">
        <v>2610859.04</v>
      </c>
      <c r="I30" s="32">
        <v>725238622</v>
      </c>
    </row>
    <row r="31" spans="1:13">
      <c r="A31" s="5">
        <f t="shared" si="0"/>
        <v>28</v>
      </c>
      <c r="B31" s="10">
        <v>1036305</v>
      </c>
      <c r="C31" s="30">
        <v>287862487</v>
      </c>
      <c r="D31" s="2" t="s">
        <v>9</v>
      </c>
      <c r="E31" s="31">
        <f>F31/1000*3.6</f>
        <v>3401416.6236</v>
      </c>
      <c r="F31" s="30">
        <v>944837951</v>
      </c>
      <c r="G31" s="81" t="s">
        <v>9</v>
      </c>
      <c r="H31" s="10">
        <v>4385140.0820000004</v>
      </c>
      <c r="I31" s="32">
        <v>1218094467</v>
      </c>
    </row>
    <row r="32" spans="1:13" ht="12.75" customHeight="1">
      <c r="A32" s="5">
        <f t="shared" si="0"/>
        <v>29</v>
      </c>
      <c r="B32" s="10">
        <v>1036765.595</v>
      </c>
      <c r="C32" s="30">
        <v>287990443</v>
      </c>
      <c r="D32" s="2" t="s">
        <v>9</v>
      </c>
      <c r="E32" s="31"/>
      <c r="F32" s="44"/>
      <c r="G32" s="2"/>
      <c r="H32" s="10">
        <v>3936527.9810000001</v>
      </c>
      <c r="I32" s="32">
        <v>1093479995</v>
      </c>
    </row>
    <row r="33" spans="1:9" ht="12.75" customHeight="1">
      <c r="A33" s="5">
        <f t="shared" si="0"/>
        <v>30</v>
      </c>
      <c r="B33" s="10">
        <v>1039079.156</v>
      </c>
      <c r="C33" s="44">
        <v>288633099</v>
      </c>
      <c r="D33" s="2" t="s">
        <v>9</v>
      </c>
      <c r="E33" s="31"/>
      <c r="F33" s="30"/>
      <c r="G33" s="2"/>
      <c r="H33" s="10">
        <v>2884786.3879999998</v>
      </c>
      <c r="I33" s="32">
        <v>801329552</v>
      </c>
    </row>
    <row r="34" spans="1:9" ht="12.75" customHeight="1">
      <c r="A34" s="11">
        <f t="shared" si="0"/>
        <v>31</v>
      </c>
      <c r="B34" s="10">
        <v>1017002.034</v>
      </c>
      <c r="C34" s="30">
        <v>282500565</v>
      </c>
      <c r="D34" s="2" t="s">
        <v>9</v>
      </c>
      <c r="E34" s="10"/>
      <c r="F34" s="30"/>
      <c r="G34" s="2"/>
      <c r="H34" s="10">
        <v>1834394.2749999999</v>
      </c>
      <c r="I34" s="32">
        <v>509553965</v>
      </c>
    </row>
    <row r="35" spans="1:9" ht="18" customHeight="1">
      <c r="A35" s="24" t="s">
        <v>3</v>
      </c>
      <c r="B35" s="121" t="s">
        <v>10</v>
      </c>
      <c r="C35" s="121"/>
      <c r="D35" s="121"/>
      <c r="E35" s="122"/>
      <c r="F35" s="122"/>
      <c r="G35" s="122"/>
      <c r="H35" s="122"/>
      <c r="I35" s="17"/>
    </row>
    <row r="36" spans="1:9" ht="24" customHeight="1">
      <c r="A36" s="24" t="s">
        <v>4</v>
      </c>
      <c r="B36" s="123" t="s">
        <v>11</v>
      </c>
      <c r="C36" s="123"/>
      <c r="D36" s="123"/>
      <c r="E36" s="122"/>
      <c r="F36" s="122"/>
      <c r="G36" s="122"/>
      <c r="H36" s="122"/>
      <c r="I36" s="17"/>
    </row>
    <row r="37" spans="1:9" ht="18" customHeight="1">
      <c r="A37" s="24" t="s">
        <v>5</v>
      </c>
      <c r="B37" s="123" t="s">
        <v>0</v>
      </c>
      <c r="C37" s="123"/>
      <c r="D37" s="123"/>
      <c r="E37" s="123"/>
      <c r="F37" s="123"/>
      <c r="G37" s="123"/>
      <c r="H37" s="123"/>
      <c r="I37" s="16"/>
    </row>
    <row r="38" spans="1:9" ht="21.75" customHeight="1">
      <c r="A38" s="4" t="s">
        <v>6</v>
      </c>
      <c r="B38" s="123" t="s">
        <v>17</v>
      </c>
      <c r="C38" s="123"/>
      <c r="D38" s="123"/>
      <c r="E38" s="123"/>
      <c r="F38" s="123"/>
      <c r="G38" s="123"/>
      <c r="H38" s="123"/>
      <c r="I38" s="16"/>
    </row>
  </sheetData>
  <mergeCells count="11"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358CF-E569-47C2-AE24-A6100117CD4D}">
  <dimension ref="A1:M40"/>
  <sheetViews>
    <sheetView workbookViewId="0">
      <selection activeCell="A35" sqref="A35:H4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0" bestFit="1" customWidth="1"/>
    <col min="12" max="12" width="11.1328125" bestFit="1" customWidth="1"/>
  </cols>
  <sheetData>
    <row r="1" spans="1:12" ht="39" customHeight="1" thickBot="1">
      <c r="A1" s="141" t="s">
        <v>22</v>
      </c>
      <c r="B1" s="141"/>
      <c r="C1" s="141"/>
      <c r="D1" s="141"/>
      <c r="E1" s="141"/>
      <c r="F1" s="141"/>
      <c r="G1" s="141"/>
      <c r="H1" s="141"/>
      <c r="I1" s="141"/>
    </row>
    <row r="2" spans="1:12" ht="13.5" customHeight="1">
      <c r="A2" s="137" t="s">
        <v>8</v>
      </c>
      <c r="B2" s="127" t="s">
        <v>2</v>
      </c>
      <c r="C2" s="128"/>
      <c r="D2" s="129" t="s">
        <v>13</v>
      </c>
      <c r="E2" s="142" t="s">
        <v>16</v>
      </c>
      <c r="F2" s="143"/>
      <c r="G2" s="144" t="s">
        <v>15</v>
      </c>
      <c r="H2" s="145" t="s">
        <v>14</v>
      </c>
      <c r="I2" s="146"/>
    </row>
    <row r="3" spans="1:12">
      <c r="A3" s="138"/>
      <c r="B3" s="3" t="s">
        <v>1</v>
      </c>
      <c r="C3" s="6" t="s">
        <v>12</v>
      </c>
      <c r="D3" s="130"/>
      <c r="E3" s="1" t="s">
        <v>1</v>
      </c>
      <c r="F3" s="7" t="s">
        <v>12</v>
      </c>
      <c r="G3" s="134"/>
      <c r="H3" s="8" t="s">
        <v>1</v>
      </c>
      <c r="I3" s="9" t="s">
        <v>12</v>
      </c>
    </row>
    <row r="4" spans="1:12">
      <c r="A4" s="11">
        <v>1</v>
      </c>
      <c r="B4" s="47">
        <v>1028849.702</v>
      </c>
      <c r="C4" s="48">
        <v>285791584</v>
      </c>
      <c r="D4" s="49" t="s">
        <v>9</v>
      </c>
      <c r="E4" s="31">
        <f>F4/1000*3.6</f>
        <v>3994533.2520000003</v>
      </c>
      <c r="F4" s="50">
        <v>1109592570</v>
      </c>
      <c r="G4" s="2" t="s">
        <v>9</v>
      </c>
      <c r="H4" s="10">
        <v>4350798.0219999999</v>
      </c>
      <c r="I4" s="32">
        <v>1209764771</v>
      </c>
    </row>
    <row r="5" spans="1:12">
      <c r="A5" s="5">
        <f>A4+1</f>
        <v>2</v>
      </c>
      <c r="B5" s="10">
        <v>1027118.171</v>
      </c>
      <c r="C5" s="82">
        <v>285310603</v>
      </c>
      <c r="D5" s="2" t="s">
        <v>9</v>
      </c>
      <c r="E5" s="31"/>
      <c r="F5" s="83"/>
      <c r="G5" s="82"/>
      <c r="H5" s="10">
        <v>3765065.3220000002</v>
      </c>
      <c r="I5" s="84">
        <v>1046898377</v>
      </c>
    </row>
    <row r="6" spans="1:12">
      <c r="A6" s="5">
        <f>A5+1</f>
        <v>3</v>
      </c>
      <c r="B6" s="18">
        <v>1028924.91</v>
      </c>
      <c r="C6" s="30">
        <v>285812475</v>
      </c>
      <c r="D6" s="2" t="s">
        <v>9</v>
      </c>
      <c r="E6" s="31"/>
      <c r="F6" s="30"/>
      <c r="G6" s="2"/>
      <c r="H6" s="10">
        <v>2726053.486</v>
      </c>
      <c r="I6" s="32">
        <v>757995074</v>
      </c>
    </row>
    <row r="7" spans="1:12">
      <c r="A7" s="5">
        <f t="shared" ref="A7:A34" si="0">A6+1</f>
        <v>4</v>
      </c>
      <c r="B7" s="10">
        <v>1022916.611</v>
      </c>
      <c r="C7" s="30">
        <v>284143503</v>
      </c>
      <c r="D7" s="2" t="s">
        <v>9</v>
      </c>
      <c r="E7" s="31"/>
      <c r="F7" s="30"/>
      <c r="G7" s="2"/>
      <c r="H7" s="10">
        <v>1691720.584</v>
      </c>
      <c r="I7" s="32">
        <v>470392777</v>
      </c>
    </row>
    <row r="8" spans="1:12">
      <c r="A8" s="5">
        <f t="shared" si="0"/>
        <v>5</v>
      </c>
      <c r="B8" s="10">
        <v>1022267.466</v>
      </c>
      <c r="C8" s="30">
        <v>283963185</v>
      </c>
      <c r="D8" s="2" t="s">
        <v>9</v>
      </c>
      <c r="E8" s="31">
        <f t="shared" ref="E8:E32" si="1">F8/1000*3.6</f>
        <v>3530147.2056</v>
      </c>
      <c r="F8" s="30">
        <v>980596446</v>
      </c>
      <c r="G8" s="2" t="s">
        <v>9</v>
      </c>
      <c r="H8" s="10">
        <v>4221928.3959999997</v>
      </c>
      <c r="I8" s="32">
        <v>1173931820</v>
      </c>
    </row>
    <row r="9" spans="1:12">
      <c r="A9" s="5">
        <f t="shared" si="0"/>
        <v>6</v>
      </c>
      <c r="B9" s="10">
        <v>1019844.18</v>
      </c>
      <c r="C9" s="30">
        <v>283290050</v>
      </c>
      <c r="D9" s="2" t="s">
        <v>9</v>
      </c>
      <c r="E9" s="31"/>
      <c r="F9" s="30"/>
      <c r="G9" s="2"/>
      <c r="H9" s="10">
        <v>3188390.9380000001</v>
      </c>
      <c r="I9" s="32">
        <v>886550700</v>
      </c>
    </row>
    <row r="10" spans="1:12">
      <c r="A10" s="11">
        <f t="shared" si="0"/>
        <v>7</v>
      </c>
      <c r="B10" s="10">
        <f>C10/1000*3.6</f>
        <v>1022967.6984000001</v>
      </c>
      <c r="C10" s="30">
        <v>284157694</v>
      </c>
      <c r="D10" s="2" t="s">
        <v>9</v>
      </c>
      <c r="E10" s="31"/>
      <c r="F10" s="30"/>
      <c r="G10" s="2"/>
      <c r="H10" s="10">
        <v>2153997.0529999998</v>
      </c>
      <c r="I10" s="32">
        <v>598931446</v>
      </c>
    </row>
    <row r="11" spans="1:12">
      <c r="A11" s="11">
        <f t="shared" si="0"/>
        <v>8</v>
      </c>
      <c r="B11" s="10">
        <v>951499.49</v>
      </c>
      <c r="C11" s="30">
        <v>264305414</v>
      </c>
      <c r="D11" s="2" t="s">
        <v>9</v>
      </c>
      <c r="E11" s="31"/>
      <c r="F11" s="30"/>
      <c r="G11" s="2"/>
      <c r="H11" s="10">
        <v>1191645.892</v>
      </c>
      <c r="I11" s="32">
        <v>331344092</v>
      </c>
    </row>
    <row r="12" spans="1:12">
      <c r="A12" s="5">
        <f t="shared" si="0"/>
        <v>9</v>
      </c>
      <c r="B12" s="10">
        <v>586571.14399999997</v>
      </c>
      <c r="C12" s="30">
        <v>162936429</v>
      </c>
      <c r="D12" s="2" t="s">
        <v>9</v>
      </c>
      <c r="E12" s="31"/>
      <c r="F12" s="30"/>
      <c r="G12" s="2"/>
      <c r="H12" s="10">
        <v>599740.68500000006</v>
      </c>
      <c r="I12" s="32">
        <v>166761396</v>
      </c>
    </row>
    <row r="13" spans="1:12">
      <c r="A13" s="5">
        <f t="shared" si="0"/>
        <v>10</v>
      </c>
      <c r="B13" s="10">
        <v>1018591.769</v>
      </c>
      <c r="C13" s="30">
        <v>282942158</v>
      </c>
      <c r="D13" s="2" t="s">
        <v>9</v>
      </c>
      <c r="E13" s="31">
        <f t="shared" si="1"/>
        <v>5095543.6656000009</v>
      </c>
      <c r="F13" s="30">
        <v>1415428796</v>
      </c>
      <c r="G13" s="2" t="s">
        <v>9</v>
      </c>
      <c r="H13" s="10">
        <v>3559021.1209999998</v>
      </c>
      <c r="I13" s="32">
        <v>989606585</v>
      </c>
    </row>
    <row r="14" spans="1:12">
      <c r="A14" s="5">
        <f t="shared" si="0"/>
        <v>11</v>
      </c>
      <c r="B14" s="10">
        <v>1037496.607</v>
      </c>
      <c r="C14" s="30">
        <v>288193502</v>
      </c>
      <c r="D14" s="2" t="s">
        <v>9</v>
      </c>
      <c r="E14" s="31"/>
      <c r="F14" s="30"/>
      <c r="G14" s="2"/>
      <c r="H14" s="10">
        <v>3642826.199</v>
      </c>
      <c r="I14" s="32">
        <v>1012909076</v>
      </c>
    </row>
    <row r="15" spans="1:12">
      <c r="A15" s="5">
        <f t="shared" si="0"/>
        <v>12</v>
      </c>
      <c r="B15" s="10">
        <v>1037570.184</v>
      </c>
      <c r="C15" s="30">
        <v>288213940</v>
      </c>
      <c r="D15" s="2" t="s">
        <v>9</v>
      </c>
      <c r="E15" s="31"/>
      <c r="F15" s="30"/>
      <c r="G15" s="2"/>
      <c r="H15" s="10">
        <v>2590114.9350000001</v>
      </c>
      <c r="I15" s="32">
        <v>720196568</v>
      </c>
    </row>
    <row r="16" spans="1:12">
      <c r="A16" s="5">
        <f t="shared" si="0"/>
        <v>13</v>
      </c>
      <c r="B16" s="10">
        <v>1039146.894</v>
      </c>
      <c r="C16" s="30">
        <v>288651915</v>
      </c>
      <c r="D16" s="2" t="s">
        <v>9</v>
      </c>
      <c r="E16" s="31">
        <f t="shared" si="1"/>
        <v>3496376.79</v>
      </c>
      <c r="F16" s="30">
        <v>971215775</v>
      </c>
      <c r="G16" s="2" t="s">
        <v>9</v>
      </c>
      <c r="H16" s="10">
        <v>4909643.96</v>
      </c>
      <c r="I16" s="32">
        <v>1365155144</v>
      </c>
      <c r="L16" s="51"/>
    </row>
    <row r="17" spans="1:13">
      <c r="A17" s="11">
        <f t="shared" si="0"/>
        <v>14</v>
      </c>
      <c r="B17" s="10">
        <v>1041868.8320000001</v>
      </c>
      <c r="C17" s="30">
        <v>289408009</v>
      </c>
      <c r="D17" s="2" t="s">
        <v>9</v>
      </c>
      <c r="E17" s="31"/>
      <c r="F17" s="30"/>
      <c r="G17" s="2"/>
      <c r="H17" s="10">
        <v>3997773.1</v>
      </c>
      <c r="I17" s="32">
        <v>1111604132</v>
      </c>
    </row>
    <row r="18" spans="1:13">
      <c r="A18" s="11">
        <f t="shared" si="0"/>
        <v>15</v>
      </c>
      <c r="B18" s="10">
        <v>1042159.54</v>
      </c>
      <c r="C18" s="30">
        <v>289488761</v>
      </c>
      <c r="D18" s="2" t="s">
        <v>9</v>
      </c>
      <c r="E18" s="31"/>
      <c r="F18" s="30"/>
      <c r="G18" s="2"/>
      <c r="H18" s="10">
        <v>2944150.5630000001</v>
      </c>
      <c r="I18" s="32">
        <v>818638239</v>
      </c>
    </row>
    <row r="19" spans="1:13">
      <c r="A19" s="5">
        <v>16</v>
      </c>
      <c r="B19" s="10">
        <v>1040114.027</v>
      </c>
      <c r="C19" s="30">
        <v>288920563</v>
      </c>
      <c r="D19" s="2" t="s">
        <v>9</v>
      </c>
      <c r="E19" s="31">
        <f t="shared" si="1"/>
        <v>4955079.6251999997</v>
      </c>
      <c r="F19" s="50">
        <v>1376411007</v>
      </c>
      <c r="G19" s="2" t="s">
        <v>9</v>
      </c>
      <c r="H19" s="10">
        <v>2626129.8330000001</v>
      </c>
      <c r="I19" s="32">
        <v>730210720</v>
      </c>
    </row>
    <row r="20" spans="1:13">
      <c r="A20" s="5">
        <v>17</v>
      </c>
      <c r="B20" s="10">
        <v>1038664.361</v>
      </c>
      <c r="C20" s="30">
        <v>288517878</v>
      </c>
      <c r="D20" s="2" t="s">
        <v>9</v>
      </c>
      <c r="E20" s="31"/>
      <c r="F20" s="30"/>
      <c r="G20" s="2"/>
      <c r="H20" s="10">
        <v>5707938.9289999995</v>
      </c>
      <c r="I20" s="32">
        <v>1587125717</v>
      </c>
    </row>
    <row r="21" spans="1:13">
      <c r="A21" s="5">
        <f t="shared" si="0"/>
        <v>18</v>
      </c>
      <c r="B21" s="10">
        <v>1034749.577</v>
      </c>
      <c r="C21" s="30">
        <v>287430438</v>
      </c>
      <c r="D21" s="2" t="s">
        <v>9</v>
      </c>
      <c r="E21" s="31"/>
      <c r="F21" s="30"/>
      <c r="G21" s="2"/>
      <c r="H21" s="10">
        <v>4785468.8949999996</v>
      </c>
      <c r="I21" s="32">
        <v>1330627543</v>
      </c>
    </row>
    <row r="22" spans="1:13">
      <c r="A22" s="5">
        <f t="shared" si="0"/>
        <v>19</v>
      </c>
      <c r="B22" s="10">
        <v>1035070.697</v>
      </c>
      <c r="C22" s="30">
        <v>287519638</v>
      </c>
      <c r="D22" s="2" t="s">
        <v>9</v>
      </c>
      <c r="E22" s="31"/>
      <c r="F22" s="30"/>
      <c r="G22" s="2"/>
      <c r="H22" s="10">
        <v>3735576.6779999998</v>
      </c>
      <c r="I22" s="32">
        <v>1038698887</v>
      </c>
    </row>
    <row r="23" spans="1:13">
      <c r="A23" s="5">
        <f t="shared" si="0"/>
        <v>20</v>
      </c>
      <c r="B23" s="10">
        <v>1033161.21</v>
      </c>
      <c r="C23" s="30">
        <v>286989225</v>
      </c>
      <c r="D23" s="2" t="s">
        <v>9</v>
      </c>
      <c r="E23" s="31"/>
      <c r="F23" s="30"/>
      <c r="G23" s="2"/>
      <c r="H23" s="10">
        <v>2694993.889</v>
      </c>
      <c r="I23" s="32">
        <v>749358773</v>
      </c>
    </row>
    <row r="24" spans="1:13" ht="14.75">
      <c r="A24" s="11">
        <f t="shared" si="0"/>
        <v>21</v>
      </c>
      <c r="B24" s="10">
        <v>631675.57299999997</v>
      </c>
      <c r="C24" s="30">
        <v>175465437</v>
      </c>
      <c r="D24" s="2" t="s">
        <v>9</v>
      </c>
      <c r="E24" s="31"/>
      <c r="F24" s="30"/>
      <c r="G24" s="2"/>
      <c r="H24" s="10">
        <v>2064069.425</v>
      </c>
      <c r="I24" s="32">
        <v>573926545</v>
      </c>
      <c r="L24" s="52"/>
    </row>
    <row r="25" spans="1:13">
      <c r="A25" s="11">
        <f t="shared" si="0"/>
        <v>22</v>
      </c>
      <c r="B25" s="10">
        <v>236860.36199999999</v>
      </c>
      <c r="C25" s="19">
        <v>65794545</v>
      </c>
      <c r="D25" s="2" t="s">
        <v>9</v>
      </c>
      <c r="E25" s="31"/>
      <c r="F25" s="19"/>
      <c r="G25" s="2"/>
      <c r="H25" s="10">
        <v>1822290.9550000001</v>
      </c>
      <c r="I25" s="20">
        <v>506698631</v>
      </c>
      <c r="M25" s="25"/>
    </row>
    <row r="26" spans="1:13">
      <c r="A26" s="5">
        <f t="shared" si="0"/>
        <v>23</v>
      </c>
      <c r="B26" s="10">
        <v>513307.53399999999</v>
      </c>
      <c r="C26" s="30">
        <v>142585426</v>
      </c>
      <c r="D26" s="2" t="s">
        <v>9</v>
      </c>
      <c r="E26" s="31"/>
      <c r="F26" s="30"/>
      <c r="G26" s="2"/>
      <c r="H26" s="10">
        <v>1285835.05</v>
      </c>
      <c r="I26" s="32">
        <v>357533937</v>
      </c>
      <c r="M26" s="25"/>
    </row>
    <row r="27" spans="1:13">
      <c r="A27" s="5">
        <f t="shared" si="0"/>
        <v>24</v>
      </c>
      <c r="B27" s="10">
        <v>236952.72700000001</v>
      </c>
      <c r="C27" s="30">
        <v>65820202</v>
      </c>
      <c r="D27" s="2" t="s">
        <v>9</v>
      </c>
      <c r="E27" s="31"/>
      <c r="F27" s="30"/>
      <c r="G27" s="2"/>
      <c r="H27" s="10">
        <v>1052583.108</v>
      </c>
      <c r="I27" s="32">
        <v>292676874</v>
      </c>
    </row>
    <row r="28" spans="1:13">
      <c r="A28" s="5">
        <f t="shared" si="0"/>
        <v>25</v>
      </c>
      <c r="B28" s="10">
        <v>157694.962</v>
      </c>
      <c r="C28" s="30">
        <v>43804156</v>
      </c>
      <c r="D28" s="2" t="s">
        <v>9</v>
      </c>
      <c r="E28" s="31"/>
      <c r="F28" s="30"/>
      <c r="G28" s="2"/>
      <c r="H28" s="10">
        <v>896723.36300000001</v>
      </c>
      <c r="I28" s="32">
        <v>249339162</v>
      </c>
    </row>
    <row r="29" spans="1:13">
      <c r="A29" s="5">
        <f t="shared" si="0"/>
        <v>26</v>
      </c>
      <c r="B29" s="10">
        <v>157739.02600000001</v>
      </c>
      <c r="C29" s="30">
        <v>43816396</v>
      </c>
      <c r="D29" s="2" t="s">
        <v>9</v>
      </c>
      <c r="E29" s="31"/>
      <c r="F29" s="30"/>
      <c r="G29" s="2"/>
      <c r="H29" s="10">
        <v>735811.41200000001</v>
      </c>
      <c r="I29" s="32">
        <v>204596655</v>
      </c>
    </row>
    <row r="30" spans="1:13">
      <c r="A30" s="5">
        <f t="shared" si="0"/>
        <v>27</v>
      </c>
      <c r="B30" s="10">
        <v>157764.25399999999</v>
      </c>
      <c r="C30" s="30">
        <v>43823404</v>
      </c>
      <c r="D30" s="2" t="s">
        <v>9</v>
      </c>
      <c r="E30" s="31"/>
      <c r="F30" s="30"/>
      <c r="G30" s="2"/>
      <c r="H30" s="10">
        <v>563903.15399999998</v>
      </c>
      <c r="I30" s="32">
        <v>156796561</v>
      </c>
    </row>
    <row r="31" spans="1:13">
      <c r="A31" s="11">
        <f t="shared" si="0"/>
        <v>28</v>
      </c>
      <c r="B31" s="10">
        <v>154047.70800000001</v>
      </c>
      <c r="C31" s="30">
        <v>42791030</v>
      </c>
      <c r="D31" s="2" t="s">
        <v>9</v>
      </c>
      <c r="E31" s="31"/>
      <c r="F31" s="30"/>
      <c r="G31" s="33"/>
      <c r="H31" s="10">
        <v>412534.576</v>
      </c>
      <c r="I31" s="32">
        <v>114707645</v>
      </c>
    </row>
    <row r="32" spans="1:13" ht="12.75" customHeight="1">
      <c r="A32" s="11">
        <f t="shared" si="0"/>
        <v>29</v>
      </c>
      <c r="B32" s="10">
        <v>158209.22899999999</v>
      </c>
      <c r="C32" s="30">
        <v>43947008</v>
      </c>
      <c r="D32" s="2" t="s">
        <v>9</v>
      </c>
      <c r="E32" s="31">
        <f t="shared" si="1"/>
        <v>5085047.7792000007</v>
      </c>
      <c r="F32" s="30">
        <v>1412513272</v>
      </c>
      <c r="G32" s="2" t="s">
        <v>9</v>
      </c>
      <c r="H32" s="10">
        <v>2601616.7149999999</v>
      </c>
      <c r="I32" s="32">
        <v>723394704</v>
      </c>
    </row>
    <row r="33" spans="1:9" ht="12.75" customHeight="1">
      <c r="A33" s="5">
        <f t="shared" si="0"/>
        <v>30</v>
      </c>
      <c r="B33" s="10">
        <v>827552.65</v>
      </c>
      <c r="C33" s="44">
        <v>229875736</v>
      </c>
      <c r="D33" s="2" t="s">
        <v>9</v>
      </c>
      <c r="E33" s="31"/>
      <c r="G33" s="2"/>
      <c r="H33" s="10">
        <v>4534727.0640000002</v>
      </c>
      <c r="I33" s="32">
        <v>1260907314</v>
      </c>
    </row>
    <row r="34" spans="1:9" ht="12.75" customHeight="1">
      <c r="A34" s="5">
        <f t="shared" si="0"/>
        <v>31</v>
      </c>
      <c r="B34" s="10">
        <v>1033209.299</v>
      </c>
      <c r="C34" s="30">
        <v>287002583</v>
      </c>
      <c r="D34" s="2" t="s">
        <v>9</v>
      </c>
      <c r="E34" s="10"/>
      <c r="F34" s="30"/>
      <c r="G34" s="2"/>
      <c r="H34" s="10">
        <v>3484102.4580000001</v>
      </c>
      <c r="I34" s="32">
        <v>968775013</v>
      </c>
    </row>
    <row r="35" spans="1:9" ht="18" customHeight="1">
      <c r="A35" s="24" t="s">
        <v>3</v>
      </c>
      <c r="B35" s="121" t="s">
        <v>10</v>
      </c>
      <c r="C35" s="121"/>
      <c r="D35" s="121"/>
      <c r="E35" s="122"/>
      <c r="F35" s="122"/>
      <c r="G35" s="122"/>
      <c r="H35" s="122"/>
      <c r="I35" s="17"/>
    </row>
    <row r="36" spans="1:9" ht="24" customHeight="1">
      <c r="A36" s="24" t="s">
        <v>4</v>
      </c>
      <c r="B36" s="123" t="s">
        <v>11</v>
      </c>
      <c r="C36" s="123"/>
      <c r="D36" s="123"/>
      <c r="E36" s="122"/>
      <c r="F36" s="122"/>
      <c r="G36" s="122"/>
      <c r="H36" s="122"/>
      <c r="I36" s="17"/>
    </row>
    <row r="37" spans="1:9" ht="18" customHeight="1">
      <c r="A37" s="24" t="s">
        <v>5</v>
      </c>
      <c r="B37" s="123" t="s">
        <v>0</v>
      </c>
      <c r="C37" s="123"/>
      <c r="D37" s="123"/>
      <c r="E37" s="123"/>
      <c r="F37" s="123"/>
      <c r="G37" s="123"/>
      <c r="H37" s="123"/>
      <c r="I37" s="16"/>
    </row>
    <row r="38" spans="1:9" ht="21.75" customHeight="1">
      <c r="A38" s="4" t="s">
        <v>6</v>
      </c>
      <c r="B38" s="123" t="s">
        <v>23</v>
      </c>
      <c r="C38" s="123"/>
      <c r="D38" s="123"/>
      <c r="E38" s="123"/>
      <c r="F38" s="123"/>
      <c r="G38" s="123"/>
      <c r="H38" s="123"/>
      <c r="I38" s="16"/>
    </row>
    <row r="39" spans="1:9" ht="12.75" customHeight="1">
      <c r="A39" s="85" t="s">
        <v>7</v>
      </c>
      <c r="B39" s="123" t="s">
        <v>24</v>
      </c>
      <c r="C39" s="123"/>
      <c r="D39" s="123"/>
      <c r="E39" s="123"/>
      <c r="F39" s="123"/>
      <c r="G39" s="123"/>
      <c r="H39" s="123"/>
    </row>
    <row r="40" spans="1:9">
      <c r="B40" s="123"/>
      <c r="C40" s="123"/>
      <c r="D40" s="123"/>
      <c r="E40" s="123"/>
      <c r="F40" s="123"/>
      <c r="G40" s="123"/>
      <c r="H40" s="123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9:H40"/>
    <mergeCell ref="B35:H35"/>
    <mergeCell ref="B36:H36"/>
    <mergeCell ref="B37:H37"/>
    <mergeCell ref="B38:H38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9B04A-C885-4D62-83DA-D5C9B38FC3E6}">
  <dimension ref="A1:M37"/>
  <sheetViews>
    <sheetView topLeftCell="A2" zoomScale="110" zoomScaleNormal="110" workbookViewId="0">
      <selection activeCell="A32" sqref="A32:H37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4" t="s">
        <v>25</v>
      </c>
      <c r="B1" s="124"/>
      <c r="C1" s="124"/>
      <c r="D1" s="124"/>
      <c r="E1" s="124"/>
      <c r="F1" s="124"/>
      <c r="G1" s="124"/>
      <c r="H1" s="124"/>
      <c r="I1" s="124"/>
    </row>
    <row r="2" spans="1:9" ht="13.5" customHeight="1" thickTop="1">
      <c r="A2" s="137" t="s">
        <v>8</v>
      </c>
      <c r="B2" s="139" t="s">
        <v>2</v>
      </c>
      <c r="C2" s="140"/>
      <c r="D2" s="129" t="s">
        <v>13</v>
      </c>
      <c r="E2" s="131" t="s">
        <v>16</v>
      </c>
      <c r="F2" s="132"/>
      <c r="G2" s="133" t="s">
        <v>15</v>
      </c>
      <c r="H2" s="135" t="s">
        <v>14</v>
      </c>
      <c r="I2" s="136"/>
    </row>
    <row r="3" spans="1:9">
      <c r="A3" s="138"/>
      <c r="B3" s="3" t="s">
        <v>1</v>
      </c>
      <c r="C3" s="6" t="s">
        <v>12</v>
      </c>
      <c r="D3" s="130"/>
      <c r="E3" s="1" t="s">
        <v>1</v>
      </c>
      <c r="F3" s="7" t="s">
        <v>12</v>
      </c>
      <c r="G3" s="134"/>
      <c r="H3" s="8" t="s">
        <v>1</v>
      </c>
      <c r="I3" s="9" t="s">
        <v>12</v>
      </c>
    </row>
    <row r="4" spans="1:9">
      <c r="A4" s="37">
        <v>1</v>
      </c>
      <c r="B4" s="42">
        <v>977982.64599999995</v>
      </c>
      <c r="C4" s="42">
        <v>271661846</v>
      </c>
      <c r="D4" s="2" t="s">
        <v>13</v>
      </c>
      <c r="E4" s="40"/>
      <c r="F4" s="39"/>
      <c r="G4" s="41"/>
      <c r="H4" s="42">
        <v>2492843.7250000001</v>
      </c>
      <c r="I4" s="42">
        <v>693149740</v>
      </c>
    </row>
    <row r="5" spans="1:9">
      <c r="A5" s="34">
        <f>A4+1</f>
        <v>2</v>
      </c>
      <c r="B5" s="22">
        <v>836418.95600000001</v>
      </c>
      <c r="C5" s="30">
        <v>232338599</v>
      </c>
      <c r="D5" s="2" t="s">
        <v>13</v>
      </c>
      <c r="E5" s="10">
        <f>F5/1000*3.6</f>
        <v>4952889.3672000002</v>
      </c>
      <c r="F5" s="30">
        <v>1375802602</v>
      </c>
      <c r="G5" s="2" t="s">
        <v>13</v>
      </c>
      <c r="H5" s="10">
        <v>2817577.5380000002</v>
      </c>
      <c r="I5" s="32">
        <v>783443871</v>
      </c>
    </row>
    <row r="6" spans="1:9">
      <c r="A6" s="34">
        <f>A5+1</f>
        <v>3</v>
      </c>
      <c r="B6" s="36">
        <v>834198.44400000002</v>
      </c>
      <c r="C6" s="30">
        <v>231721790</v>
      </c>
      <c r="D6" s="2" t="s">
        <v>13</v>
      </c>
      <c r="E6" s="10"/>
      <c r="F6" s="30"/>
      <c r="G6" s="2"/>
      <c r="H6" s="10">
        <v>5794929.4900000002</v>
      </c>
      <c r="I6" s="32">
        <v>1611313950</v>
      </c>
    </row>
    <row r="7" spans="1:9">
      <c r="A7" s="38">
        <f t="shared" ref="A7:A31" si="0">A6+1</f>
        <v>4</v>
      </c>
      <c r="B7" s="22">
        <v>833804.48199999996</v>
      </c>
      <c r="C7" s="19">
        <v>231612356</v>
      </c>
      <c r="D7" s="2" t="s">
        <v>13</v>
      </c>
      <c r="E7" s="10"/>
      <c r="G7" s="2"/>
      <c r="H7" s="10">
        <v>4940581.9730000002</v>
      </c>
      <c r="I7" s="20">
        <v>1373757639</v>
      </c>
    </row>
    <row r="8" spans="1:9">
      <c r="A8" s="38">
        <f t="shared" si="0"/>
        <v>5</v>
      </c>
      <c r="B8" s="22">
        <v>1030514.911</v>
      </c>
      <c r="C8" s="30">
        <v>286254142</v>
      </c>
      <c r="D8" s="2" t="s">
        <v>13</v>
      </c>
      <c r="E8" s="10"/>
      <c r="F8" s="30"/>
      <c r="G8" s="2"/>
      <c r="H8" s="10">
        <v>3883398.611</v>
      </c>
      <c r="I8" s="32">
        <v>1079801638</v>
      </c>
    </row>
    <row r="9" spans="1:9">
      <c r="A9" s="34">
        <f t="shared" si="0"/>
        <v>6</v>
      </c>
      <c r="B9" s="22">
        <v>1029363.142</v>
      </c>
      <c r="C9" s="30">
        <v>285934206</v>
      </c>
      <c r="D9" s="2" t="s">
        <v>13</v>
      </c>
      <c r="E9" s="10"/>
      <c r="F9" s="30"/>
      <c r="G9" s="2"/>
      <c r="H9" s="10">
        <v>2839103.0780000002</v>
      </c>
      <c r="I9" s="32">
        <v>789429173</v>
      </c>
    </row>
    <row r="10" spans="1:9">
      <c r="A10" s="5">
        <f t="shared" si="0"/>
        <v>7</v>
      </c>
      <c r="B10" s="10">
        <v>1031956.762</v>
      </c>
      <c r="C10" s="30">
        <v>286654656</v>
      </c>
      <c r="D10" s="2" t="s">
        <v>13</v>
      </c>
      <c r="E10" s="10"/>
      <c r="F10" s="30"/>
      <c r="G10" s="43"/>
      <c r="H10" s="10">
        <v>1789814.8289999999</v>
      </c>
      <c r="I10" s="32">
        <v>497668454</v>
      </c>
    </row>
    <row r="11" spans="1:9">
      <c r="A11" s="5">
        <f t="shared" si="0"/>
        <v>8</v>
      </c>
      <c r="B11" s="10">
        <v>1033211.466</v>
      </c>
      <c r="C11" s="30">
        <v>287003185</v>
      </c>
      <c r="D11" s="2" t="s">
        <v>13</v>
      </c>
      <c r="E11" s="10"/>
      <c r="F11" s="30"/>
      <c r="G11" s="2"/>
      <c r="H11" s="10">
        <v>737699.54</v>
      </c>
      <c r="I11" s="32">
        <v>205121661</v>
      </c>
    </row>
    <row r="12" spans="1:9">
      <c r="A12" s="35">
        <f t="shared" si="0"/>
        <v>9</v>
      </c>
      <c r="B12" s="10">
        <v>1035918.191</v>
      </c>
      <c r="C12" s="30">
        <v>287755053</v>
      </c>
      <c r="D12" s="2" t="s">
        <v>13</v>
      </c>
      <c r="E12" s="10">
        <f t="shared" ref="E12:E26" si="1">F12/1000*3.6</f>
        <v>3787805.3292000005</v>
      </c>
      <c r="F12" s="30">
        <v>1052168147</v>
      </c>
      <c r="G12" s="2" t="s">
        <v>13</v>
      </c>
      <c r="H12" s="10">
        <v>2295575.19</v>
      </c>
      <c r="I12" s="32">
        <v>638298073</v>
      </c>
    </row>
    <row r="13" spans="1:9">
      <c r="A13" s="35">
        <f t="shared" si="0"/>
        <v>10</v>
      </c>
      <c r="B13" s="10">
        <v>978513.55200000003</v>
      </c>
      <c r="C13" s="30">
        <v>271809320</v>
      </c>
      <c r="D13" s="2" t="s">
        <v>13</v>
      </c>
      <c r="E13" s="10">
        <f t="shared" si="1"/>
        <v>2130086.0628</v>
      </c>
      <c r="F13" s="30">
        <v>591690573</v>
      </c>
      <c r="G13" s="2" t="s">
        <v>13</v>
      </c>
      <c r="H13" s="10">
        <v>3805887.696</v>
      </c>
      <c r="I13" s="32">
        <v>1058249276</v>
      </c>
    </row>
    <row r="14" spans="1:9">
      <c r="A14" s="38">
        <f t="shared" si="0"/>
        <v>11</v>
      </c>
      <c r="B14" s="10">
        <v>1036593.688</v>
      </c>
      <c r="C14" s="30">
        <v>287942691</v>
      </c>
      <c r="D14" s="2" t="s">
        <v>13</v>
      </c>
      <c r="E14" s="10"/>
      <c r="F14" s="30"/>
      <c r="G14" s="2"/>
      <c r="H14" s="10">
        <v>3628046.9670000002</v>
      </c>
      <c r="I14" s="32">
        <v>1008799624</v>
      </c>
    </row>
    <row r="15" spans="1:9">
      <c r="A15" s="21">
        <f t="shared" si="0"/>
        <v>12</v>
      </c>
      <c r="B15" s="10">
        <v>1036416.931</v>
      </c>
      <c r="C15" s="30">
        <v>287893592</v>
      </c>
      <c r="D15" s="2" t="s">
        <v>13</v>
      </c>
      <c r="E15" s="10"/>
      <c r="F15" s="30"/>
      <c r="G15" s="2"/>
      <c r="H15" s="10">
        <v>2571246.412</v>
      </c>
      <c r="I15" s="32">
        <v>714950064</v>
      </c>
    </row>
    <row r="16" spans="1:9">
      <c r="A16" s="5">
        <f t="shared" si="0"/>
        <v>13</v>
      </c>
      <c r="B16" s="10">
        <v>1028690.59</v>
      </c>
      <c r="C16" s="30">
        <v>285747386</v>
      </c>
      <c r="D16" s="2" t="s">
        <v>13</v>
      </c>
      <c r="E16" s="10">
        <f t="shared" si="1"/>
        <v>5088877.3440000005</v>
      </c>
      <c r="F16" s="30">
        <v>1413577040</v>
      </c>
      <c r="G16" s="2" t="s">
        <v>13</v>
      </c>
      <c r="H16" s="10">
        <v>2722369.8730000001</v>
      </c>
      <c r="I16" s="32">
        <v>756970824</v>
      </c>
    </row>
    <row r="17" spans="1:13">
      <c r="A17" s="5">
        <f t="shared" si="0"/>
        <v>14</v>
      </c>
      <c r="B17" s="10">
        <v>1034239.874</v>
      </c>
      <c r="C17" s="30">
        <v>287288854</v>
      </c>
      <c r="D17" s="2" t="s">
        <v>13</v>
      </c>
      <c r="E17" s="10"/>
      <c r="G17" s="2"/>
      <c r="H17" s="10">
        <v>5610901.2549999999</v>
      </c>
      <c r="I17" s="32">
        <v>1560143826</v>
      </c>
    </row>
    <row r="18" spans="1:13">
      <c r="A18" s="5">
        <f t="shared" si="0"/>
        <v>15</v>
      </c>
      <c r="B18" s="10">
        <v>1035064.444</v>
      </c>
      <c r="C18" s="19">
        <v>287517901</v>
      </c>
      <c r="D18" s="2" t="s">
        <v>13</v>
      </c>
      <c r="E18" s="10"/>
      <c r="F18" s="19"/>
      <c r="G18" s="2"/>
      <c r="H18" s="10">
        <v>4557577.26</v>
      </c>
      <c r="I18" s="20">
        <v>1267260944</v>
      </c>
    </row>
    <row r="19" spans="1:13">
      <c r="A19" s="35">
        <v>16</v>
      </c>
      <c r="B19" s="10">
        <v>1035724.36</v>
      </c>
      <c r="C19" s="19">
        <v>287701211</v>
      </c>
      <c r="D19" s="2" t="s">
        <v>13</v>
      </c>
      <c r="E19" s="10"/>
      <c r="F19" s="19"/>
      <c r="G19" s="2"/>
      <c r="H19" s="10">
        <v>3501680.5129999998</v>
      </c>
      <c r="I19" s="20">
        <v>973662694</v>
      </c>
    </row>
    <row r="20" spans="1:13">
      <c r="A20" s="35">
        <v>17</v>
      </c>
      <c r="B20" s="10">
        <v>1035660.848</v>
      </c>
      <c r="C20" s="19">
        <v>287683569</v>
      </c>
      <c r="D20" s="2" t="s">
        <v>13</v>
      </c>
      <c r="E20" s="10"/>
      <c r="F20" s="19"/>
      <c r="G20" s="2"/>
      <c r="H20" s="10">
        <v>2448356.7579999999</v>
      </c>
      <c r="I20" s="20">
        <v>680779879</v>
      </c>
    </row>
    <row r="21" spans="1:13">
      <c r="A21" s="38">
        <f t="shared" si="0"/>
        <v>18</v>
      </c>
      <c r="B21" s="10">
        <v>1036304.586</v>
      </c>
      <c r="C21" s="30">
        <v>287862385</v>
      </c>
      <c r="D21" s="2" t="s">
        <v>13</v>
      </c>
      <c r="E21" s="10">
        <f t="shared" si="1"/>
        <v>5131485.2376000006</v>
      </c>
      <c r="F21" s="30">
        <v>1425412566</v>
      </c>
      <c r="G21" s="2" t="s">
        <v>13</v>
      </c>
      <c r="H21" s="10">
        <v>2673795.7820000001</v>
      </c>
      <c r="I21" s="32">
        <v>743464515</v>
      </c>
    </row>
    <row r="22" spans="1:13">
      <c r="A22" s="21">
        <f t="shared" si="0"/>
        <v>19</v>
      </c>
      <c r="B22" s="10">
        <v>1022377.673</v>
      </c>
      <c r="C22" s="30">
        <v>283993798</v>
      </c>
      <c r="D22" s="2" t="s">
        <v>13</v>
      </c>
      <c r="E22" s="10"/>
      <c r="F22" s="30"/>
      <c r="G22" s="2"/>
      <c r="H22" s="10">
        <v>5525319.3760000002</v>
      </c>
      <c r="I22" s="32">
        <v>1536347285</v>
      </c>
    </row>
    <row r="23" spans="1:13">
      <c r="A23" s="5">
        <f t="shared" si="0"/>
        <v>20</v>
      </c>
      <c r="B23" s="10">
        <v>1033388.334</v>
      </c>
      <c r="C23" s="19">
        <v>287052315</v>
      </c>
      <c r="D23" s="2" t="s">
        <v>13</v>
      </c>
      <c r="E23" s="10"/>
      <c r="F23" s="19"/>
      <c r="G23" s="2"/>
      <c r="H23" s="10">
        <v>4473839.1129999999</v>
      </c>
      <c r="I23" s="20">
        <v>1243977064</v>
      </c>
    </row>
    <row r="24" spans="1:13">
      <c r="A24" s="5">
        <f t="shared" si="0"/>
        <v>21</v>
      </c>
      <c r="B24" s="10">
        <v>1035302.076</v>
      </c>
      <c r="C24" s="30">
        <v>287583910</v>
      </c>
      <c r="D24" s="2" t="s">
        <v>13</v>
      </c>
      <c r="E24" s="10"/>
      <c r="F24" s="30"/>
      <c r="G24" s="2"/>
      <c r="H24" s="10">
        <v>3422837.719</v>
      </c>
      <c r="I24" s="32">
        <v>951739995</v>
      </c>
    </row>
    <row r="25" spans="1:13">
      <c r="A25" s="5">
        <f t="shared" si="0"/>
        <v>22</v>
      </c>
      <c r="B25" s="10">
        <v>1034981.852</v>
      </c>
      <c r="C25" s="30">
        <v>287494959</v>
      </c>
      <c r="D25" s="2" t="s">
        <v>13</v>
      </c>
      <c r="E25" s="10"/>
      <c r="F25" s="30"/>
      <c r="G25" s="2"/>
      <c r="H25" s="10">
        <v>2367369.5240000002</v>
      </c>
      <c r="I25" s="32">
        <v>658260906</v>
      </c>
      <c r="M25" s="25"/>
    </row>
    <row r="26" spans="1:13">
      <c r="A26" s="35">
        <f t="shared" si="0"/>
        <v>23</v>
      </c>
      <c r="B26" s="10">
        <v>1034577.49</v>
      </c>
      <c r="C26" s="30">
        <v>287382636</v>
      </c>
      <c r="D26" s="2" t="s">
        <v>13</v>
      </c>
      <c r="E26" s="10">
        <f t="shared" si="1"/>
        <v>3784968.7199999997</v>
      </c>
      <c r="F26" s="30">
        <v>1051380200</v>
      </c>
      <c r="G26" s="2" t="s">
        <v>13</v>
      </c>
      <c r="H26" s="10">
        <v>4732720.0429999996</v>
      </c>
      <c r="I26" s="32">
        <v>1315960417</v>
      </c>
      <c r="M26" s="25"/>
    </row>
    <row r="27" spans="1:13">
      <c r="A27" s="35">
        <f t="shared" si="0"/>
        <v>24</v>
      </c>
      <c r="B27" s="10">
        <v>1027571.303</v>
      </c>
      <c r="C27" s="30">
        <v>285436473</v>
      </c>
      <c r="D27" s="2" t="s">
        <v>13</v>
      </c>
      <c r="E27" s="10"/>
      <c r="F27" s="30"/>
      <c r="G27" s="2"/>
      <c r="H27" s="10">
        <v>4124277.2680000002</v>
      </c>
      <c r="I27" s="32">
        <v>1146779354</v>
      </c>
    </row>
    <row r="28" spans="1:13">
      <c r="A28" s="38">
        <f t="shared" si="0"/>
        <v>25</v>
      </c>
      <c r="B28" s="10">
        <v>1028237.2879999999</v>
      </c>
      <c r="C28" s="44">
        <v>285621469</v>
      </c>
      <c r="D28" s="2" t="s">
        <v>13</v>
      </c>
      <c r="E28" s="10"/>
      <c r="F28" s="30"/>
      <c r="G28" s="2"/>
      <c r="H28" s="10">
        <v>3069988.7919999999</v>
      </c>
      <c r="I28" s="32">
        <v>853628293</v>
      </c>
    </row>
    <row r="29" spans="1:13">
      <c r="A29" s="21">
        <f t="shared" si="0"/>
        <v>26</v>
      </c>
      <c r="B29" s="10">
        <v>625512.91299999994</v>
      </c>
      <c r="C29" s="30">
        <v>173753587</v>
      </c>
      <c r="D29" s="2" t="s">
        <v>13</v>
      </c>
      <c r="E29" s="10"/>
      <c r="F29" s="30"/>
      <c r="G29" s="2"/>
      <c r="H29" s="10">
        <v>2440944.27</v>
      </c>
      <c r="I29" s="32">
        <v>678718794</v>
      </c>
    </row>
    <row r="30" spans="1:13">
      <c r="A30" s="5">
        <f t="shared" si="0"/>
        <v>27</v>
      </c>
      <c r="B30" s="10">
        <v>313050.21500000003</v>
      </c>
      <c r="C30" s="30">
        <v>86958393</v>
      </c>
      <c r="D30" s="2" t="s">
        <v>13</v>
      </c>
      <c r="E30" s="10"/>
      <c r="F30" s="30"/>
      <c r="G30" s="2"/>
      <c r="H30" s="10">
        <v>2125357.4449999998</v>
      </c>
      <c r="I30" s="32">
        <v>590968036</v>
      </c>
    </row>
    <row r="31" spans="1:13">
      <c r="A31" s="14">
        <f t="shared" si="0"/>
        <v>28</v>
      </c>
      <c r="B31" s="10">
        <v>312638.76400000002</v>
      </c>
      <c r="C31" s="30">
        <v>86844101</v>
      </c>
      <c r="D31" s="2" t="s">
        <v>13</v>
      </c>
      <c r="E31" s="10"/>
      <c r="F31" s="30"/>
      <c r="G31" s="2"/>
      <c r="H31" s="10">
        <v>1803950.946</v>
      </c>
      <c r="I31" s="32">
        <v>501599084</v>
      </c>
    </row>
    <row r="32" spans="1:13" ht="18" customHeight="1">
      <c r="A32" s="24" t="s">
        <v>3</v>
      </c>
      <c r="B32" s="121" t="s">
        <v>10</v>
      </c>
      <c r="C32" s="121"/>
      <c r="D32" s="121"/>
      <c r="E32" s="122"/>
      <c r="F32" s="122"/>
      <c r="G32" s="122"/>
      <c r="H32" s="122"/>
      <c r="I32" s="17"/>
    </row>
    <row r="33" spans="1:9" ht="24" customHeight="1">
      <c r="A33" s="24" t="s">
        <v>4</v>
      </c>
      <c r="B33" s="123" t="s">
        <v>11</v>
      </c>
      <c r="C33" s="123"/>
      <c r="D33" s="123"/>
      <c r="E33" s="122"/>
      <c r="F33" s="122"/>
      <c r="G33" s="122"/>
      <c r="H33" s="122"/>
      <c r="I33" s="17"/>
    </row>
    <row r="34" spans="1:9" ht="18" customHeight="1">
      <c r="A34" s="24" t="s">
        <v>5</v>
      </c>
      <c r="B34" s="123" t="s">
        <v>0</v>
      </c>
      <c r="C34" s="123"/>
      <c r="D34" s="123"/>
      <c r="E34" s="123"/>
      <c r="F34" s="123"/>
      <c r="G34" s="123"/>
      <c r="H34" s="123"/>
      <c r="I34" s="16"/>
    </row>
    <row r="35" spans="1:9" ht="21.75" customHeight="1">
      <c r="A35" s="4" t="s">
        <v>6</v>
      </c>
      <c r="B35" s="123" t="s">
        <v>23</v>
      </c>
      <c r="C35" s="123"/>
      <c r="D35" s="123"/>
      <c r="E35" s="123"/>
      <c r="F35" s="123"/>
      <c r="G35" s="123"/>
      <c r="H35" s="123"/>
      <c r="I35" s="16"/>
    </row>
    <row r="36" spans="1:9">
      <c r="A36" s="85" t="s">
        <v>7</v>
      </c>
      <c r="B36" s="123" t="s">
        <v>24</v>
      </c>
      <c r="C36" s="123"/>
      <c r="D36" s="123"/>
      <c r="E36" s="123"/>
      <c r="F36" s="123"/>
      <c r="G36" s="123"/>
      <c r="H36" s="123"/>
    </row>
    <row r="37" spans="1:9">
      <c r="B37" s="123"/>
      <c r="C37" s="123"/>
      <c r="D37" s="123"/>
      <c r="E37" s="123"/>
      <c r="F37" s="123"/>
      <c r="G37" s="123"/>
      <c r="H37" s="123"/>
    </row>
  </sheetData>
  <mergeCells count="12">
    <mergeCell ref="B36:H37"/>
    <mergeCell ref="B32:H32"/>
    <mergeCell ref="B33:H33"/>
    <mergeCell ref="B34:H34"/>
    <mergeCell ref="B35:H35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160C26-A7EF-4EB3-A417-7E9931C234BC}">
  <dimension ref="A1:M40"/>
  <sheetViews>
    <sheetView zoomScaleNormal="100" workbookViewId="0">
      <selection activeCell="A35" sqref="A35:H4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5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4" t="s">
        <v>26</v>
      </c>
      <c r="B1" s="124"/>
      <c r="C1" s="124"/>
      <c r="D1" s="124"/>
      <c r="E1" s="124"/>
      <c r="F1" s="124"/>
      <c r="G1" s="124"/>
      <c r="H1" s="124"/>
      <c r="I1" s="124"/>
    </row>
    <row r="2" spans="1:9" ht="13.5" customHeight="1">
      <c r="A2" s="125" t="s">
        <v>8</v>
      </c>
      <c r="B2" s="127" t="s">
        <v>2</v>
      </c>
      <c r="C2" s="128"/>
      <c r="D2" s="129" t="s">
        <v>13</v>
      </c>
      <c r="E2" s="131" t="s">
        <v>16</v>
      </c>
      <c r="F2" s="132"/>
      <c r="G2" s="133" t="s">
        <v>15</v>
      </c>
      <c r="H2" s="135" t="s">
        <v>14</v>
      </c>
      <c r="I2" s="136"/>
    </row>
    <row r="3" spans="1:9" ht="13.75" thickBot="1">
      <c r="A3" s="147"/>
      <c r="B3" s="62" t="s">
        <v>1</v>
      </c>
      <c r="C3" s="63" t="s">
        <v>12</v>
      </c>
      <c r="D3" s="148"/>
      <c r="E3" s="64" t="s">
        <v>1</v>
      </c>
      <c r="F3" s="65" t="s">
        <v>12</v>
      </c>
      <c r="G3" s="149"/>
      <c r="H3" s="66" t="s">
        <v>1</v>
      </c>
      <c r="I3" s="67" t="s">
        <v>12</v>
      </c>
    </row>
    <row r="4" spans="1:9">
      <c r="A4" s="55">
        <v>1</v>
      </c>
      <c r="B4" s="59">
        <v>827862.14500000002</v>
      </c>
      <c r="C4" s="60">
        <v>229961707</v>
      </c>
      <c r="D4" s="49" t="s">
        <v>13</v>
      </c>
      <c r="E4" s="47"/>
      <c r="F4" s="60"/>
      <c r="G4" s="49"/>
      <c r="H4" s="59">
        <v>941930.272</v>
      </c>
      <c r="I4" s="61">
        <v>261909207</v>
      </c>
    </row>
    <row r="5" spans="1:9">
      <c r="A5" s="5">
        <f>A4+1</f>
        <v>2</v>
      </c>
      <c r="B5" s="10">
        <v>1029640.871</v>
      </c>
      <c r="C5" s="57">
        <v>286011353</v>
      </c>
      <c r="D5" s="49" t="s">
        <v>13</v>
      </c>
      <c r="E5" s="10">
        <f>F5/1000*3.6</f>
        <v>4955584.4604000002</v>
      </c>
      <c r="F5" s="50">
        <v>1376551239</v>
      </c>
      <c r="G5" s="49" t="s">
        <v>13</v>
      </c>
      <c r="H5" s="10">
        <v>2437943.2089999998</v>
      </c>
      <c r="I5" s="53">
        <v>677884331</v>
      </c>
    </row>
    <row r="6" spans="1:9">
      <c r="A6" s="5">
        <f>A5+1</f>
        <v>3</v>
      </c>
      <c r="B6" s="18">
        <v>1033463.048</v>
      </c>
      <c r="C6" s="57">
        <v>287073069</v>
      </c>
      <c r="D6" s="49" t="s">
        <v>13</v>
      </c>
      <c r="E6" s="10"/>
      <c r="F6" s="50"/>
      <c r="G6" s="2"/>
      <c r="H6" s="10">
        <v>3839413.1460000002</v>
      </c>
      <c r="I6" s="53">
        <v>1067571223</v>
      </c>
    </row>
    <row r="7" spans="1:9">
      <c r="A7" s="21">
        <f t="shared" ref="A7:A34" si="0">A6+1</f>
        <v>4</v>
      </c>
      <c r="B7" s="10">
        <v>1034497.069</v>
      </c>
      <c r="C7" s="57">
        <v>287360297</v>
      </c>
      <c r="D7" s="49" t="s">
        <v>13</v>
      </c>
      <c r="E7" s="10"/>
      <c r="F7" s="50"/>
      <c r="G7" s="2"/>
      <c r="H7" s="10">
        <v>2785966.844</v>
      </c>
      <c r="I7" s="53">
        <v>774654333</v>
      </c>
    </row>
    <row r="8" spans="1:9">
      <c r="A8" s="21">
        <f t="shared" si="0"/>
        <v>5</v>
      </c>
      <c r="B8" s="10">
        <v>1034533.224</v>
      </c>
      <c r="C8" s="31">
        <v>287370340</v>
      </c>
      <c r="D8" s="49" t="s">
        <v>13</v>
      </c>
      <c r="E8" s="10"/>
      <c r="F8" s="58"/>
      <c r="G8" s="2"/>
      <c r="H8" s="10">
        <v>1732857.2690000001</v>
      </c>
      <c r="I8" s="54">
        <v>481831072</v>
      </c>
    </row>
    <row r="9" spans="1:9">
      <c r="A9" s="56">
        <f t="shared" si="0"/>
        <v>6</v>
      </c>
      <c r="B9" s="10">
        <v>1034523.655</v>
      </c>
      <c r="C9" s="57">
        <v>287367682</v>
      </c>
      <c r="D9" s="49" t="s">
        <v>13</v>
      </c>
      <c r="E9" s="10">
        <f t="shared" ref="E9:E22" si="1">F9/1000*3.6</f>
        <v>4941545.1156000001</v>
      </c>
      <c r="F9" s="50">
        <v>1372651421</v>
      </c>
      <c r="G9" s="2" t="s">
        <v>13</v>
      </c>
      <c r="H9" s="10">
        <v>4146878.2790000001</v>
      </c>
      <c r="I9" s="32">
        <v>1153063697</v>
      </c>
    </row>
    <row r="10" spans="1:9">
      <c r="A10" s="56">
        <f t="shared" si="0"/>
        <v>7</v>
      </c>
      <c r="B10" s="10">
        <v>1034012.095</v>
      </c>
      <c r="C10" s="57">
        <v>287225582</v>
      </c>
      <c r="D10" s="49" t="s">
        <v>13</v>
      </c>
      <c r="E10" s="10"/>
      <c r="G10" s="2"/>
      <c r="H10" s="10">
        <v>4608424.1160000004</v>
      </c>
      <c r="I10" s="32">
        <v>1281399209</v>
      </c>
    </row>
    <row r="11" spans="1:9">
      <c r="A11" s="5">
        <f t="shared" si="0"/>
        <v>8</v>
      </c>
      <c r="B11" s="10">
        <v>1034619.008</v>
      </c>
      <c r="C11" s="57">
        <v>287394169</v>
      </c>
      <c r="D11" s="49" t="s">
        <v>13</v>
      </c>
      <c r="E11" s="10"/>
      <c r="F11" s="50"/>
      <c r="G11" s="2"/>
      <c r="H11" s="10">
        <v>3552467.9019999998</v>
      </c>
      <c r="I11" s="32">
        <v>987784424</v>
      </c>
    </row>
    <row r="12" spans="1:9">
      <c r="A12" s="56">
        <f t="shared" si="0"/>
        <v>9</v>
      </c>
      <c r="B12" s="10">
        <v>1035022.9179999999</v>
      </c>
      <c r="C12" s="57">
        <v>287506366</v>
      </c>
      <c r="D12" s="49" t="s">
        <v>13</v>
      </c>
      <c r="E12" s="10"/>
      <c r="F12" s="50"/>
      <c r="G12" s="2"/>
      <c r="H12" s="10">
        <v>2498345.79</v>
      </c>
      <c r="I12" s="32">
        <v>694679621</v>
      </c>
    </row>
    <row r="13" spans="1:9">
      <c r="A13" s="56">
        <f t="shared" si="0"/>
        <v>10</v>
      </c>
      <c r="B13" s="10">
        <v>1035515.4080000001</v>
      </c>
      <c r="C13" s="57">
        <v>287643169</v>
      </c>
      <c r="D13" s="49" t="s">
        <v>13</v>
      </c>
      <c r="E13" s="10"/>
      <c r="G13" s="2"/>
      <c r="H13" s="10">
        <v>1445389.5060000001</v>
      </c>
      <c r="I13" s="32">
        <v>401898984</v>
      </c>
    </row>
    <row r="14" spans="1:9">
      <c r="A14" s="21">
        <f t="shared" si="0"/>
        <v>11</v>
      </c>
      <c r="B14" s="10">
        <v>1035023.738</v>
      </c>
      <c r="C14" s="57">
        <v>287506594</v>
      </c>
      <c r="D14" s="49" t="s">
        <v>13</v>
      </c>
      <c r="E14" s="10">
        <f t="shared" si="1"/>
        <v>5079806.37</v>
      </c>
      <c r="F14" s="50">
        <v>1411057325</v>
      </c>
      <c r="G14" s="2" t="s">
        <v>13</v>
      </c>
      <c r="H14" s="10">
        <v>4809363.0219999999</v>
      </c>
      <c r="I14" s="32">
        <v>1337271444</v>
      </c>
    </row>
    <row r="15" spans="1:9">
      <c r="A15" s="21">
        <f t="shared" si="0"/>
        <v>12</v>
      </c>
      <c r="B15" s="10">
        <v>1034997.559</v>
      </c>
      <c r="C15" s="57">
        <v>287499322</v>
      </c>
      <c r="D15" s="49" t="s">
        <v>13</v>
      </c>
      <c r="E15" s="10"/>
      <c r="F15" s="50"/>
      <c r="G15" s="2"/>
      <c r="H15" s="10">
        <v>4467339.5829999996</v>
      </c>
      <c r="I15" s="32">
        <v>1242169832</v>
      </c>
    </row>
    <row r="16" spans="1:9">
      <c r="A16" s="56">
        <f t="shared" si="0"/>
        <v>13</v>
      </c>
      <c r="B16" s="10">
        <v>1035767.135</v>
      </c>
      <c r="C16" s="57">
        <v>287713093</v>
      </c>
      <c r="D16" s="49" t="s">
        <v>13</v>
      </c>
      <c r="E16" s="10"/>
      <c r="F16" s="50"/>
      <c r="G16" s="2"/>
      <c r="H16" s="10">
        <v>3412612.4440000001</v>
      </c>
      <c r="I16" s="32">
        <v>948896798</v>
      </c>
    </row>
    <row r="17" spans="1:13">
      <c r="A17" s="5">
        <f t="shared" si="0"/>
        <v>14</v>
      </c>
      <c r="B17" s="10">
        <v>1035694.721</v>
      </c>
      <c r="C17" s="57">
        <v>287692978</v>
      </c>
      <c r="D17" s="49" t="s">
        <v>13</v>
      </c>
      <c r="E17" s="10"/>
      <c r="F17" s="50"/>
      <c r="G17" s="2"/>
      <c r="H17" s="10">
        <v>2359589.2280000001</v>
      </c>
      <c r="I17" s="32">
        <v>656097550</v>
      </c>
    </row>
    <row r="18" spans="1:13">
      <c r="A18" s="5">
        <f t="shared" si="0"/>
        <v>15</v>
      </c>
      <c r="B18" s="10">
        <v>1033043.785</v>
      </c>
      <c r="C18" s="57">
        <v>286956607</v>
      </c>
      <c r="D18" s="49" t="s">
        <v>13</v>
      </c>
      <c r="E18" s="10">
        <f t="shared" si="1"/>
        <v>3595868.6184</v>
      </c>
      <c r="F18" s="50">
        <v>998852394</v>
      </c>
      <c r="G18" s="2" t="s">
        <v>13</v>
      </c>
      <c r="H18" s="10">
        <v>3857178.9929999998</v>
      </c>
      <c r="I18" s="32">
        <v>1072511120</v>
      </c>
    </row>
    <row r="19" spans="1:13">
      <c r="A19" s="56">
        <v>16</v>
      </c>
      <c r="B19" s="10">
        <v>1030246.351</v>
      </c>
      <c r="C19" s="57">
        <v>286179542</v>
      </c>
      <c r="D19" s="49" t="s">
        <v>13</v>
      </c>
      <c r="E19" s="10"/>
      <c r="G19" s="2"/>
      <c r="H19" s="10">
        <v>3954155.0329999998</v>
      </c>
      <c r="I19" s="32">
        <v>1099475874</v>
      </c>
    </row>
    <row r="20" spans="1:13">
      <c r="A20" s="56">
        <v>17</v>
      </c>
      <c r="B20" s="10">
        <v>1024764.588</v>
      </c>
      <c r="C20" s="57">
        <v>284656830</v>
      </c>
      <c r="D20" s="49" t="s">
        <v>13</v>
      </c>
      <c r="E20" s="10"/>
      <c r="F20" s="50"/>
      <c r="G20" s="2"/>
      <c r="H20" s="10">
        <v>2903833.3020000001</v>
      </c>
      <c r="I20" s="32">
        <v>807427789</v>
      </c>
    </row>
    <row r="21" spans="1:13">
      <c r="A21" s="21">
        <f t="shared" si="0"/>
        <v>18</v>
      </c>
      <c r="B21" s="10">
        <v>1013381.618</v>
      </c>
      <c r="C21" s="57">
        <v>281494894</v>
      </c>
      <c r="D21" s="49" t="s">
        <v>13</v>
      </c>
      <c r="E21" s="10"/>
      <c r="F21" s="50"/>
      <c r="G21" s="2"/>
      <c r="H21" s="10">
        <v>1860923.939</v>
      </c>
      <c r="I21" s="32">
        <v>517440757</v>
      </c>
    </row>
    <row r="22" spans="1:13">
      <c r="A22" s="21">
        <f t="shared" si="0"/>
        <v>19</v>
      </c>
      <c r="B22" s="10">
        <v>1012611.6580000001</v>
      </c>
      <c r="C22" s="57">
        <v>281281016</v>
      </c>
      <c r="D22" s="49" t="s">
        <v>13</v>
      </c>
      <c r="E22" s="10">
        <f t="shared" si="1"/>
        <v>3922011.9432000006</v>
      </c>
      <c r="F22" s="50">
        <v>1089447762</v>
      </c>
      <c r="G22" s="2" t="s">
        <v>13</v>
      </c>
      <c r="H22" s="10">
        <v>4566061.8480000002</v>
      </c>
      <c r="I22" s="32">
        <v>1269620133</v>
      </c>
    </row>
    <row r="23" spans="1:13">
      <c r="A23" s="56">
        <f t="shared" si="0"/>
        <v>20</v>
      </c>
      <c r="B23" s="10">
        <v>1016658.702</v>
      </c>
      <c r="C23" s="57">
        <v>282405195</v>
      </c>
      <c r="D23" s="49" t="s">
        <v>13</v>
      </c>
      <c r="E23" s="10"/>
      <c r="G23" s="2"/>
      <c r="H23" s="10">
        <v>3792747.551</v>
      </c>
      <c r="I23" s="32">
        <v>1054595582</v>
      </c>
    </row>
    <row r="24" spans="1:13">
      <c r="A24" s="5">
        <f t="shared" si="0"/>
        <v>21</v>
      </c>
      <c r="B24" s="10">
        <v>1017759.726</v>
      </c>
      <c r="C24" s="57">
        <v>282711035</v>
      </c>
      <c r="D24" s="49" t="s">
        <v>13</v>
      </c>
      <c r="E24" s="10"/>
      <c r="F24" s="50"/>
      <c r="G24" s="2"/>
      <c r="H24" s="10">
        <v>2742655.023</v>
      </c>
      <c r="I24" s="32">
        <v>762611229</v>
      </c>
    </row>
    <row r="25" spans="1:13">
      <c r="A25" s="5">
        <f t="shared" si="0"/>
        <v>22</v>
      </c>
      <c r="B25" s="10">
        <v>1016083.382</v>
      </c>
      <c r="C25" s="57">
        <v>282245384</v>
      </c>
      <c r="D25" s="49" t="s">
        <v>13</v>
      </c>
      <c r="H25" s="10">
        <v>1695641.946</v>
      </c>
      <c r="I25" s="32">
        <v>471483135</v>
      </c>
      <c r="M25" s="25"/>
    </row>
    <row r="26" spans="1:13">
      <c r="A26" s="56">
        <f t="shared" si="0"/>
        <v>23</v>
      </c>
      <c r="B26" s="10">
        <v>1016965.883</v>
      </c>
      <c r="C26" s="57">
        <v>282490523</v>
      </c>
      <c r="D26" s="49" t="s">
        <v>13</v>
      </c>
      <c r="E26" s="10">
        <f>F26/1000*3.6</f>
        <v>4949464.2623999994</v>
      </c>
      <c r="F26" s="50">
        <v>1374851184</v>
      </c>
      <c r="G26" s="2" t="s">
        <v>13</v>
      </c>
      <c r="H26" s="10">
        <v>4714130.0769999996</v>
      </c>
      <c r="I26" s="32">
        <v>1310791368</v>
      </c>
      <c r="M26" s="25"/>
    </row>
    <row r="27" spans="1:13">
      <c r="A27" s="56">
        <f t="shared" si="0"/>
        <v>24</v>
      </c>
      <c r="B27" s="10">
        <v>1005899.8860000001</v>
      </c>
      <c r="C27" s="57">
        <v>279416635</v>
      </c>
      <c r="D27" s="49" t="s">
        <v>13</v>
      </c>
      <c r="E27" s="10"/>
      <c r="H27" s="10">
        <v>4627966.2829999998</v>
      </c>
      <c r="I27" s="32">
        <v>1286833023</v>
      </c>
    </row>
    <row r="28" spans="1:13">
      <c r="A28" s="21">
        <f t="shared" si="0"/>
        <v>25</v>
      </c>
      <c r="B28" s="10">
        <v>1026708.469</v>
      </c>
      <c r="C28" s="57">
        <v>285196797</v>
      </c>
      <c r="D28" s="49" t="s">
        <v>13</v>
      </c>
      <c r="E28" s="10"/>
      <c r="F28" s="50"/>
      <c r="G28" s="2"/>
      <c r="H28" s="10">
        <v>3586772.2069999999</v>
      </c>
      <c r="I28" s="32">
        <v>997322936</v>
      </c>
    </row>
    <row r="29" spans="1:13">
      <c r="A29" s="21">
        <f t="shared" si="0"/>
        <v>26</v>
      </c>
      <c r="B29" s="10">
        <f>C29/1000*3.6</f>
        <v>1033686.3456000001</v>
      </c>
      <c r="C29" s="80">
        <v>287135096</v>
      </c>
      <c r="D29" s="49" t="s">
        <v>13</v>
      </c>
      <c r="E29" s="10"/>
      <c r="F29" s="50"/>
      <c r="G29" s="2"/>
      <c r="H29" s="10">
        <v>2536879.0279999999</v>
      </c>
      <c r="I29" s="32">
        <v>705394013</v>
      </c>
    </row>
    <row r="30" spans="1:13">
      <c r="A30" s="56">
        <f t="shared" si="0"/>
        <v>27</v>
      </c>
      <c r="B30" s="10">
        <v>1031769.191</v>
      </c>
      <c r="C30" s="57">
        <v>286602553</v>
      </c>
      <c r="D30" s="49" t="s">
        <v>13</v>
      </c>
      <c r="E30" s="10"/>
      <c r="F30" s="57"/>
      <c r="G30" s="2"/>
      <c r="H30" s="10">
        <v>1480430.8470000001</v>
      </c>
      <c r="I30" s="32">
        <v>411642433</v>
      </c>
    </row>
    <row r="31" spans="1:13">
      <c r="A31" s="5">
        <f t="shared" si="0"/>
        <v>28</v>
      </c>
      <c r="B31" s="10">
        <v>1030825.26</v>
      </c>
      <c r="C31" s="57">
        <v>286340350</v>
      </c>
      <c r="D31" s="49" t="s">
        <v>13</v>
      </c>
      <c r="E31" s="10">
        <f t="shared" ref="E31" si="2">F31/1000*3.6</f>
        <v>4920940.2708000001</v>
      </c>
      <c r="F31" s="50">
        <v>1366927853</v>
      </c>
      <c r="G31" s="2" t="s">
        <v>13</v>
      </c>
      <c r="H31" s="10">
        <v>4269343.7149999999</v>
      </c>
      <c r="I31" s="32">
        <v>1187115926</v>
      </c>
    </row>
    <row r="32" spans="1:13">
      <c r="A32" s="5">
        <f t="shared" si="0"/>
        <v>29</v>
      </c>
      <c r="B32" s="10">
        <v>1034490.02</v>
      </c>
      <c r="C32" s="57">
        <v>287358339</v>
      </c>
      <c r="D32" s="49" t="s">
        <v>13</v>
      </c>
      <c r="E32" s="10"/>
      <c r="F32" s="50"/>
      <c r="G32" s="2"/>
      <c r="H32" s="10">
        <v>4346410.1890000002</v>
      </c>
      <c r="I32" s="32">
        <v>1208544708</v>
      </c>
    </row>
    <row r="33" spans="1:9">
      <c r="A33" s="56">
        <f t="shared" si="0"/>
        <v>30</v>
      </c>
      <c r="B33" s="10">
        <v>1035692.651</v>
      </c>
      <c r="C33" s="57">
        <v>287692403</v>
      </c>
      <c r="D33" s="49" t="s">
        <v>13</v>
      </c>
      <c r="E33" s="10"/>
      <c r="F33" s="50"/>
      <c r="G33" s="2"/>
      <c r="H33" s="10">
        <v>3294617.9019999998</v>
      </c>
      <c r="I33" s="32">
        <v>916087727</v>
      </c>
    </row>
    <row r="34" spans="1:9" ht="13.75" thickBot="1">
      <c r="A34" s="56">
        <f t="shared" si="0"/>
        <v>31</v>
      </c>
      <c r="B34" s="26">
        <v>1034884.523</v>
      </c>
      <c r="C34" s="27">
        <v>287467923</v>
      </c>
      <c r="D34" s="28" t="s">
        <v>13</v>
      </c>
      <c r="E34" s="26"/>
      <c r="F34" s="27"/>
      <c r="G34" s="28"/>
      <c r="H34" s="26">
        <v>2242458.0970000001</v>
      </c>
      <c r="I34" s="29">
        <v>623528555</v>
      </c>
    </row>
    <row r="35" spans="1:9" ht="18" customHeight="1">
      <c r="A35" s="24" t="s">
        <v>3</v>
      </c>
      <c r="B35" s="121" t="s">
        <v>10</v>
      </c>
      <c r="C35" s="121"/>
      <c r="D35" s="121"/>
      <c r="E35" s="122"/>
      <c r="F35" s="122"/>
      <c r="G35" s="122"/>
      <c r="H35" s="122"/>
      <c r="I35" s="17"/>
    </row>
    <row r="36" spans="1:9" ht="24" customHeight="1">
      <c r="A36" s="24" t="s">
        <v>4</v>
      </c>
      <c r="B36" s="123" t="s">
        <v>11</v>
      </c>
      <c r="C36" s="123"/>
      <c r="D36" s="123"/>
      <c r="E36" s="122"/>
      <c r="F36" s="122"/>
      <c r="G36" s="122"/>
      <c r="H36" s="122"/>
      <c r="I36" s="17"/>
    </row>
    <row r="37" spans="1:9" ht="18" customHeight="1">
      <c r="A37" s="24" t="s">
        <v>5</v>
      </c>
      <c r="B37" s="123" t="s">
        <v>0</v>
      </c>
      <c r="C37" s="123"/>
      <c r="D37" s="123"/>
      <c r="E37" s="123"/>
      <c r="F37" s="123"/>
      <c r="G37" s="123"/>
      <c r="H37" s="123"/>
      <c r="I37" s="16"/>
    </row>
    <row r="38" spans="1:9" ht="21.75" customHeight="1">
      <c r="A38" s="4" t="s">
        <v>6</v>
      </c>
      <c r="B38" s="123" t="s">
        <v>23</v>
      </c>
      <c r="C38" s="123"/>
      <c r="D38" s="123"/>
      <c r="E38" s="123"/>
      <c r="F38" s="123"/>
      <c r="G38" s="123"/>
      <c r="H38" s="123"/>
      <c r="I38" s="16"/>
    </row>
    <row r="39" spans="1:9">
      <c r="A39" s="85" t="s">
        <v>7</v>
      </c>
      <c r="B39" s="123" t="s">
        <v>24</v>
      </c>
      <c r="C39" s="123"/>
      <c r="D39" s="123"/>
      <c r="E39" s="123"/>
      <c r="F39" s="123"/>
      <c r="G39" s="123"/>
      <c r="H39" s="123"/>
    </row>
    <row r="40" spans="1:9">
      <c r="B40" s="123"/>
      <c r="C40" s="123"/>
      <c r="D40" s="123"/>
      <c r="E40" s="123"/>
      <c r="F40" s="123"/>
      <c r="G40" s="123"/>
      <c r="H40" s="123"/>
    </row>
  </sheetData>
  <mergeCells count="12">
    <mergeCell ref="B39:H40"/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EE7EF-75AB-4E85-B89B-D12CA7597F9B}">
  <dimension ref="A1:M39"/>
  <sheetViews>
    <sheetView topLeftCell="A10" zoomScaleNormal="100" workbookViewId="0">
      <selection activeCell="A34" sqref="A34:H39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4" t="s">
        <v>27</v>
      </c>
      <c r="B1" s="124"/>
      <c r="C1" s="124"/>
      <c r="D1" s="124"/>
      <c r="E1" s="124"/>
      <c r="F1" s="124"/>
      <c r="G1" s="124"/>
      <c r="H1" s="124"/>
      <c r="I1" s="124"/>
    </row>
    <row r="2" spans="1:9" ht="13.5" customHeight="1" thickTop="1">
      <c r="A2" s="137" t="s">
        <v>8</v>
      </c>
      <c r="B2" s="139" t="s">
        <v>2</v>
      </c>
      <c r="C2" s="140"/>
      <c r="D2" s="129" t="s">
        <v>13</v>
      </c>
      <c r="E2" s="131" t="s">
        <v>16</v>
      </c>
      <c r="F2" s="132"/>
      <c r="G2" s="133" t="s">
        <v>15</v>
      </c>
      <c r="H2" s="135" t="s">
        <v>14</v>
      </c>
      <c r="I2" s="136"/>
    </row>
    <row r="3" spans="1:9">
      <c r="A3" s="138"/>
      <c r="B3" s="3" t="s">
        <v>1</v>
      </c>
      <c r="C3" s="6" t="s">
        <v>12</v>
      </c>
      <c r="D3" s="130"/>
      <c r="E3" s="1" t="s">
        <v>1</v>
      </c>
      <c r="F3" s="7" t="s">
        <v>12</v>
      </c>
      <c r="G3" s="134"/>
      <c r="H3" s="8" t="s">
        <v>1</v>
      </c>
      <c r="I3" s="9" t="s">
        <v>12</v>
      </c>
    </row>
    <row r="4" spans="1:9">
      <c r="A4" s="46">
        <v>1</v>
      </c>
      <c r="B4" s="22">
        <v>1034618.051</v>
      </c>
      <c r="C4" s="19">
        <v>287393903</v>
      </c>
      <c r="D4" s="49" t="s">
        <v>13</v>
      </c>
      <c r="E4" s="10">
        <f>F4/1000*3.6</f>
        <v>4959398.9484000001</v>
      </c>
      <c r="F4" s="30">
        <v>1377610819</v>
      </c>
      <c r="G4" s="49" t="s">
        <v>13</v>
      </c>
      <c r="H4" s="10">
        <v>3923463.3160000001</v>
      </c>
      <c r="I4" s="32">
        <v>1090941863</v>
      </c>
    </row>
    <row r="5" spans="1:9">
      <c r="A5" s="46">
        <f>A4+1</f>
        <v>2</v>
      </c>
      <c r="B5" s="22">
        <v>1034017.812</v>
      </c>
      <c r="C5" s="30">
        <v>287227170</v>
      </c>
      <c r="D5" s="49" t="s">
        <v>13</v>
      </c>
      <c r="E5" s="10"/>
      <c r="F5" s="30"/>
      <c r="G5" s="2"/>
      <c r="H5" s="10">
        <v>5137536.318</v>
      </c>
      <c r="I5" s="32">
        <v>1428521944</v>
      </c>
    </row>
    <row r="6" spans="1:9">
      <c r="A6" s="34">
        <f>A5+1</f>
        <v>3</v>
      </c>
      <c r="B6" s="36">
        <v>1034882.057</v>
      </c>
      <c r="C6" s="30">
        <v>287467238</v>
      </c>
      <c r="D6" s="49" t="s">
        <v>13</v>
      </c>
      <c r="E6" s="10"/>
      <c r="F6" s="30"/>
      <c r="G6" s="2"/>
      <c r="H6" s="10">
        <v>4086111.67</v>
      </c>
      <c r="I6" s="32">
        <v>1136167187</v>
      </c>
    </row>
    <row r="7" spans="1:9">
      <c r="A7" s="34">
        <f t="shared" ref="A7:A33" si="0">A6+1</f>
        <v>4</v>
      </c>
      <c r="B7" s="22">
        <v>1034526.55</v>
      </c>
      <c r="C7" s="19">
        <v>287368486</v>
      </c>
      <c r="D7" s="49" t="s">
        <v>13</v>
      </c>
      <c r="E7" s="10"/>
      <c r="F7" s="30"/>
      <c r="G7" s="2"/>
      <c r="H7" s="10">
        <v>3037014.9210000001</v>
      </c>
      <c r="I7" s="20">
        <v>844459716</v>
      </c>
    </row>
    <row r="8" spans="1:9">
      <c r="A8" s="34">
        <f t="shared" si="0"/>
        <v>5</v>
      </c>
      <c r="B8" s="22">
        <v>1034176.7879999999</v>
      </c>
      <c r="C8" s="30">
        <v>287271330</v>
      </c>
      <c r="D8" s="49" t="s">
        <v>13</v>
      </c>
      <c r="E8" s="10"/>
      <c r="F8" s="30"/>
      <c r="G8" s="2"/>
      <c r="H8" s="10">
        <v>1984058.6129999999</v>
      </c>
      <c r="I8" s="32">
        <v>551679071</v>
      </c>
    </row>
    <row r="9" spans="1:9">
      <c r="A9" s="34">
        <f t="shared" si="0"/>
        <v>6</v>
      </c>
      <c r="B9" s="22">
        <v>1020547.343</v>
      </c>
      <c r="C9" s="30">
        <v>283485373</v>
      </c>
      <c r="D9" s="49" t="s">
        <v>9</v>
      </c>
      <c r="E9" s="10">
        <f>F9/1000*3.6</f>
        <v>3599872.2252000002</v>
      </c>
      <c r="F9" s="30">
        <v>999964507</v>
      </c>
      <c r="G9" s="2" t="s">
        <v>13</v>
      </c>
      <c r="H9" s="10">
        <v>4624597.102</v>
      </c>
      <c r="I9" s="32">
        <v>1285896202</v>
      </c>
    </row>
    <row r="10" spans="1:9">
      <c r="A10" s="34">
        <f t="shared" si="0"/>
        <v>7</v>
      </c>
      <c r="B10" s="10">
        <v>850231.66299999994</v>
      </c>
      <c r="C10" s="30">
        <v>236175462</v>
      </c>
      <c r="D10" s="2" t="s">
        <v>9</v>
      </c>
      <c r="E10" s="10"/>
      <c r="F10" s="30"/>
      <c r="G10" s="43"/>
      <c r="H10" s="10">
        <v>3759467.1940000001</v>
      </c>
      <c r="I10" s="32">
        <v>1045341784</v>
      </c>
    </row>
    <row r="11" spans="1:9">
      <c r="A11" s="46">
        <f t="shared" si="0"/>
        <v>8</v>
      </c>
      <c r="B11" s="10">
        <v>842286.97100000002</v>
      </c>
      <c r="C11" s="30">
        <v>233968603</v>
      </c>
      <c r="D11" s="2" t="s">
        <v>9</v>
      </c>
      <c r="E11" s="10"/>
      <c r="F11" s="30"/>
      <c r="G11" s="2"/>
      <c r="H11" s="10">
        <v>2892071.0210000002</v>
      </c>
      <c r="I11" s="32">
        <v>804157219</v>
      </c>
    </row>
    <row r="12" spans="1:9">
      <c r="A12" s="46">
        <f t="shared" si="0"/>
        <v>9</v>
      </c>
      <c r="B12" s="10">
        <v>845209.48300000001</v>
      </c>
      <c r="C12" s="30">
        <v>234780412</v>
      </c>
      <c r="D12" s="2" t="s">
        <v>9</v>
      </c>
      <c r="E12" s="10">
        <f>F12/1000*3.6</f>
        <v>3470512.7664000001</v>
      </c>
      <c r="F12" s="30">
        <v>964031324</v>
      </c>
      <c r="G12" s="2" t="s">
        <v>13</v>
      </c>
      <c r="H12" s="10">
        <v>3226189.3790000002</v>
      </c>
      <c r="I12" s="32">
        <v>897060777</v>
      </c>
    </row>
    <row r="13" spans="1:9">
      <c r="A13" s="34">
        <f t="shared" si="0"/>
        <v>10</v>
      </c>
      <c r="B13" s="10">
        <v>509282.77299999999</v>
      </c>
      <c r="C13" s="30">
        <v>141467437</v>
      </c>
      <c r="D13" s="2" t="s">
        <v>9</v>
      </c>
      <c r="E13" s="10"/>
      <c r="F13" s="30"/>
      <c r="G13" s="2"/>
      <c r="H13" s="10">
        <v>5075907.7920000004</v>
      </c>
      <c r="I13" s="32">
        <v>1411385773</v>
      </c>
    </row>
    <row r="14" spans="1:9">
      <c r="A14" s="34">
        <f t="shared" si="0"/>
        <v>11</v>
      </c>
      <c r="B14" s="10">
        <v>508753.33199999999</v>
      </c>
      <c r="C14" s="30">
        <v>141320370</v>
      </c>
      <c r="D14" s="2" t="s">
        <v>9</v>
      </c>
      <c r="E14" s="10"/>
      <c r="F14" s="30"/>
      <c r="G14" s="2"/>
      <c r="H14" s="10">
        <v>4552002.4850000003</v>
      </c>
      <c r="I14" s="32">
        <v>1265710846</v>
      </c>
    </row>
    <row r="15" spans="1:9">
      <c r="A15" s="34">
        <f t="shared" si="0"/>
        <v>12</v>
      </c>
      <c r="B15" s="10">
        <v>508699.54100000003</v>
      </c>
      <c r="C15" s="30">
        <v>141305428</v>
      </c>
      <c r="D15" s="2" t="s">
        <v>9</v>
      </c>
      <c r="E15" s="10"/>
      <c r="F15" s="30"/>
      <c r="G15" s="2"/>
      <c r="H15" s="10">
        <v>4025034.2420000001</v>
      </c>
      <c r="I15" s="32">
        <v>1119184251</v>
      </c>
    </row>
    <row r="16" spans="1:9">
      <c r="A16" s="34">
        <f t="shared" si="0"/>
        <v>13</v>
      </c>
      <c r="B16" s="10">
        <f>C16/1000*3.6</f>
        <v>506482.16399999999</v>
      </c>
      <c r="C16" s="30">
        <v>140689490</v>
      </c>
      <c r="D16" s="2" t="s">
        <v>9</v>
      </c>
      <c r="E16" s="10"/>
      <c r="F16" s="30"/>
      <c r="G16" s="2"/>
      <c r="H16" s="10">
        <v>3617586.5</v>
      </c>
      <c r="I16" s="32">
        <v>1005891022</v>
      </c>
    </row>
    <row r="17" spans="1:13">
      <c r="A17" s="34">
        <f t="shared" si="0"/>
        <v>14</v>
      </c>
      <c r="B17" s="10">
        <f>C17/1000*3.6</f>
        <v>702182.66399999999</v>
      </c>
      <c r="C17" s="30">
        <v>195050740</v>
      </c>
      <c r="D17" s="2" t="s">
        <v>9</v>
      </c>
      <c r="E17" s="10"/>
      <c r="F17" s="30"/>
      <c r="G17" s="2"/>
      <c r="H17" s="10">
        <v>2770161.4980000001</v>
      </c>
      <c r="I17" s="32">
        <v>770259564</v>
      </c>
    </row>
    <row r="18" spans="1:13">
      <c r="A18" s="46">
        <f t="shared" si="0"/>
        <v>15</v>
      </c>
      <c r="B18" s="10">
        <v>848218.60800000001</v>
      </c>
      <c r="C18" s="19">
        <v>235616280</v>
      </c>
      <c r="D18" s="2" t="s">
        <v>9</v>
      </c>
      <c r="E18" s="10"/>
      <c r="F18" s="30"/>
      <c r="G18" s="2"/>
      <c r="H18" s="10">
        <v>1893882.1359999999</v>
      </c>
      <c r="I18" s="20">
        <v>526604976</v>
      </c>
    </row>
    <row r="19" spans="1:13">
      <c r="A19" s="46">
        <v>16</v>
      </c>
      <c r="B19" s="10">
        <v>848347.65</v>
      </c>
      <c r="C19" s="19">
        <v>235652125</v>
      </c>
      <c r="D19" s="2" t="s">
        <v>9</v>
      </c>
      <c r="E19" s="10"/>
      <c r="F19" s="30"/>
      <c r="G19" s="2"/>
      <c r="H19" s="10">
        <v>1019379.625</v>
      </c>
      <c r="I19" s="20">
        <v>283444451</v>
      </c>
    </row>
    <row r="20" spans="1:13">
      <c r="A20" s="34">
        <v>17</v>
      </c>
      <c r="B20" s="10">
        <v>1027181.743</v>
      </c>
      <c r="C20" s="19">
        <v>285328262</v>
      </c>
      <c r="D20" s="2" t="s">
        <v>9</v>
      </c>
      <c r="E20" s="10">
        <f t="shared" ref="E20" si="1">F20/1000*3.6</f>
        <v>5113673.9639999997</v>
      </c>
      <c r="F20" s="80">
        <v>1420464990</v>
      </c>
      <c r="G20" s="2" t="s">
        <v>13</v>
      </c>
      <c r="H20" s="10">
        <v>3319612.5389999999</v>
      </c>
      <c r="I20" s="20">
        <v>923037632</v>
      </c>
    </row>
    <row r="21" spans="1:13">
      <c r="A21" s="34">
        <f t="shared" si="0"/>
        <v>18</v>
      </c>
      <c r="B21" s="10">
        <v>1032326.557</v>
      </c>
      <c r="C21" s="30">
        <v>286757377</v>
      </c>
      <c r="D21" s="2" t="s">
        <v>9</v>
      </c>
      <c r="E21" s="10"/>
      <c r="F21" s="57"/>
      <c r="G21" s="2"/>
      <c r="H21" s="10">
        <v>4078208.7560000001</v>
      </c>
      <c r="I21" s="32">
        <v>1133969735</v>
      </c>
    </row>
    <row r="22" spans="1:13">
      <c r="A22" s="34">
        <f t="shared" si="0"/>
        <v>19</v>
      </c>
      <c r="B22" s="10">
        <v>1031360.137</v>
      </c>
      <c r="C22" s="30">
        <v>286488927</v>
      </c>
      <c r="D22" s="2" t="s">
        <v>9</v>
      </c>
      <c r="E22" s="10"/>
      <c r="F22" s="30"/>
      <c r="G22" s="2"/>
      <c r="H22" s="10">
        <v>3029295.9470000002</v>
      </c>
      <c r="I22" s="32">
        <v>842313410</v>
      </c>
    </row>
    <row r="23" spans="1:13">
      <c r="A23" s="34">
        <f t="shared" si="0"/>
        <v>20</v>
      </c>
      <c r="B23" s="10">
        <f>C23/1000*3.6</f>
        <v>1037110.9608000001</v>
      </c>
      <c r="C23" s="19">
        <v>288086378</v>
      </c>
      <c r="D23" s="2" t="s">
        <v>9</v>
      </c>
      <c r="E23" s="10"/>
      <c r="F23" s="30"/>
      <c r="G23" s="2"/>
      <c r="H23" s="10">
        <v>1972173.9539999999</v>
      </c>
      <c r="I23" s="20">
        <v>548374473</v>
      </c>
    </row>
    <row r="24" spans="1:13">
      <c r="A24" s="34">
        <f t="shared" si="0"/>
        <v>21</v>
      </c>
      <c r="B24" s="10">
        <v>1030063.817</v>
      </c>
      <c r="C24" s="30">
        <v>286128838</v>
      </c>
      <c r="D24" s="2" t="s">
        <v>9</v>
      </c>
      <c r="E24" s="10">
        <v>4953506.699</v>
      </c>
      <c r="F24" s="30">
        <v>1372794015</v>
      </c>
      <c r="G24" s="2" t="s">
        <v>13</v>
      </c>
      <c r="H24" s="10">
        <v>5469571.6289999997</v>
      </c>
      <c r="I24" s="32">
        <v>1520846299</v>
      </c>
    </row>
    <row r="25" spans="1:13">
      <c r="A25" s="46">
        <f t="shared" si="0"/>
        <v>22</v>
      </c>
      <c r="B25" s="10">
        <v>1030402.17</v>
      </c>
      <c r="C25" s="30">
        <v>286222825</v>
      </c>
      <c r="D25" s="2" t="s">
        <v>9</v>
      </c>
      <c r="E25" s="10"/>
      <c r="F25" s="30"/>
      <c r="G25" s="2"/>
      <c r="H25" s="10">
        <v>4864801.8739999998</v>
      </c>
      <c r="I25" s="32">
        <v>1352686541</v>
      </c>
      <c r="M25" s="25"/>
    </row>
    <row r="26" spans="1:13">
      <c r="A26" s="46">
        <f t="shared" si="0"/>
        <v>23</v>
      </c>
      <c r="B26" s="10">
        <v>1030841.5</v>
      </c>
      <c r="C26" s="30">
        <v>286344861</v>
      </c>
      <c r="D26" s="2" t="s">
        <v>9</v>
      </c>
      <c r="E26" s="10"/>
      <c r="F26" s="30"/>
      <c r="G26" s="2"/>
      <c r="H26" s="10">
        <v>3815949.977</v>
      </c>
      <c r="I26" s="32">
        <v>1061047152</v>
      </c>
      <c r="M26" s="25"/>
    </row>
    <row r="27" spans="1:13">
      <c r="A27" s="34">
        <f t="shared" si="0"/>
        <v>24</v>
      </c>
      <c r="B27" s="10">
        <f>C27/1000*3.6</f>
        <v>1028447.7084</v>
      </c>
      <c r="C27" s="83">
        <v>285679919</v>
      </c>
      <c r="D27" s="2" t="s">
        <v>9</v>
      </c>
      <c r="E27" s="10"/>
      <c r="F27" s="30"/>
      <c r="G27" s="2"/>
      <c r="H27" s="10">
        <v>2769793.8590000002</v>
      </c>
      <c r="I27" s="32">
        <v>770157340</v>
      </c>
    </row>
    <row r="28" spans="1:13">
      <c r="A28" s="34">
        <f t="shared" si="0"/>
        <v>25</v>
      </c>
      <c r="B28" s="10">
        <v>1030456.847</v>
      </c>
      <c r="C28" s="44">
        <v>286238013</v>
      </c>
      <c r="D28" s="2" t="s">
        <v>9</v>
      </c>
      <c r="E28" s="10"/>
      <c r="F28" s="30"/>
      <c r="G28" s="2"/>
      <c r="H28" s="10">
        <v>1722657.345</v>
      </c>
      <c r="I28" s="32">
        <v>478994924</v>
      </c>
    </row>
    <row r="29" spans="1:13">
      <c r="A29" s="34">
        <f t="shared" si="0"/>
        <v>26</v>
      </c>
      <c r="B29" s="10">
        <v>1031234.551</v>
      </c>
      <c r="C29" s="30">
        <v>286454042</v>
      </c>
      <c r="D29" s="2" t="s">
        <v>9</v>
      </c>
      <c r="E29" s="10">
        <v>5085919.5480000004</v>
      </c>
      <c r="F29" s="30">
        <v>1412755430</v>
      </c>
      <c r="G29" s="2" t="s">
        <v>13</v>
      </c>
      <c r="H29" s="10">
        <v>5420807.8200000003</v>
      </c>
      <c r="I29" s="32">
        <v>1507287237</v>
      </c>
    </row>
    <row r="30" spans="1:13">
      <c r="A30" s="34">
        <f t="shared" si="0"/>
        <v>27</v>
      </c>
      <c r="B30" s="10">
        <v>1032724.3540000001</v>
      </c>
      <c r="C30" s="30">
        <v>286867876</v>
      </c>
      <c r="D30" s="2" t="s">
        <v>9</v>
      </c>
      <c r="E30" s="10"/>
      <c r="F30" s="30"/>
      <c r="G30" s="2"/>
      <c r="H30" s="10">
        <v>4748283.1859999998</v>
      </c>
      <c r="I30" s="32">
        <v>1320287839</v>
      </c>
    </row>
    <row r="31" spans="1:13">
      <c r="A31" s="34">
        <f t="shared" si="0"/>
        <v>28</v>
      </c>
      <c r="B31" s="10">
        <v>1035194.076</v>
      </c>
      <c r="C31" s="30">
        <v>287553910</v>
      </c>
      <c r="D31" s="2" t="s">
        <v>9</v>
      </c>
      <c r="E31" s="10"/>
      <c r="F31" s="30"/>
      <c r="G31" s="2"/>
      <c r="H31" s="10">
        <v>3695817.014</v>
      </c>
      <c r="I31" s="32">
        <v>1027643481</v>
      </c>
    </row>
    <row r="32" spans="1:13">
      <c r="A32" s="46">
        <f t="shared" si="0"/>
        <v>29</v>
      </c>
      <c r="B32" s="10">
        <v>1035059.566</v>
      </c>
      <c r="C32" s="30">
        <v>287516546</v>
      </c>
      <c r="D32" s="2" t="s">
        <v>9</v>
      </c>
      <c r="E32" s="10"/>
      <c r="F32" s="30"/>
      <c r="G32" s="2"/>
      <c r="H32" s="10">
        <v>2642370.713</v>
      </c>
      <c r="I32" s="32">
        <v>734726591</v>
      </c>
    </row>
    <row r="33" spans="1:9">
      <c r="A33" s="46">
        <f t="shared" si="0"/>
        <v>30</v>
      </c>
      <c r="B33" s="10">
        <v>1035574.2610000001</v>
      </c>
      <c r="C33" s="30">
        <v>287659517</v>
      </c>
      <c r="D33" s="2" t="s">
        <v>9</v>
      </c>
      <c r="E33" s="10"/>
      <c r="F33" s="30"/>
      <c r="G33" s="2"/>
      <c r="H33" s="10">
        <v>1587944.2339999999</v>
      </c>
      <c r="I33" s="32">
        <v>441537158</v>
      </c>
    </row>
    <row r="34" spans="1:9" ht="18" customHeight="1">
      <c r="A34" s="24" t="s">
        <v>3</v>
      </c>
      <c r="B34" s="121" t="s">
        <v>10</v>
      </c>
      <c r="C34" s="121"/>
      <c r="D34" s="121"/>
      <c r="E34" s="122"/>
      <c r="F34" s="122"/>
      <c r="G34" s="122"/>
      <c r="H34" s="122"/>
      <c r="I34" s="17"/>
    </row>
    <row r="35" spans="1:9" ht="24" customHeight="1">
      <c r="A35" s="24" t="s">
        <v>4</v>
      </c>
      <c r="B35" s="123" t="s">
        <v>11</v>
      </c>
      <c r="C35" s="123"/>
      <c r="D35" s="123"/>
      <c r="E35" s="122"/>
      <c r="F35" s="122"/>
      <c r="G35" s="122"/>
      <c r="H35" s="122"/>
      <c r="I35" s="17"/>
    </row>
    <row r="36" spans="1:9" ht="18" customHeight="1">
      <c r="A36" s="24" t="s">
        <v>5</v>
      </c>
      <c r="B36" s="123" t="s">
        <v>0</v>
      </c>
      <c r="C36" s="123"/>
      <c r="D36" s="123"/>
      <c r="E36" s="123"/>
      <c r="F36" s="123"/>
      <c r="G36" s="123"/>
      <c r="H36" s="123"/>
      <c r="I36" s="16"/>
    </row>
    <row r="37" spans="1:9" ht="21.75" customHeight="1">
      <c r="A37" s="4" t="s">
        <v>6</v>
      </c>
      <c r="B37" s="123" t="s">
        <v>23</v>
      </c>
      <c r="C37" s="123"/>
      <c r="D37" s="123"/>
      <c r="E37" s="123"/>
      <c r="F37" s="123"/>
      <c r="G37" s="123"/>
      <c r="H37" s="123"/>
      <c r="I37" s="16"/>
    </row>
    <row r="38" spans="1:9">
      <c r="A38" s="85" t="s">
        <v>7</v>
      </c>
      <c r="B38" s="123" t="s">
        <v>24</v>
      </c>
      <c r="C38" s="123"/>
      <c r="D38" s="123"/>
      <c r="E38" s="123"/>
      <c r="F38" s="123"/>
      <c r="G38" s="123"/>
      <c r="H38" s="123"/>
    </row>
    <row r="39" spans="1:9">
      <c r="B39" s="123"/>
      <c r="C39" s="123"/>
      <c r="D39" s="123"/>
      <c r="E39" s="123"/>
      <c r="F39" s="123"/>
      <c r="G39" s="123"/>
      <c r="H39" s="123"/>
    </row>
  </sheetData>
  <mergeCells count="12">
    <mergeCell ref="B38:H39"/>
    <mergeCell ref="B34:H34"/>
    <mergeCell ref="B35:H35"/>
    <mergeCell ref="B36:H36"/>
    <mergeCell ref="B37:H37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81392-14D4-420A-B159-74ABB91D2804}">
  <dimension ref="A1:M40"/>
  <sheetViews>
    <sheetView workbookViewId="0">
      <selection activeCell="A35" sqref="A35:H4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4" t="s">
        <v>28</v>
      </c>
      <c r="B1" s="124"/>
      <c r="C1" s="124"/>
      <c r="D1" s="124"/>
      <c r="E1" s="124"/>
      <c r="F1" s="124"/>
      <c r="G1" s="124"/>
      <c r="H1" s="124"/>
      <c r="I1" s="124"/>
    </row>
    <row r="2" spans="1:9" ht="13.5" customHeight="1">
      <c r="A2" s="125" t="s">
        <v>8</v>
      </c>
      <c r="B2" s="127" t="s">
        <v>2</v>
      </c>
      <c r="C2" s="128"/>
      <c r="D2" s="129" t="s">
        <v>13</v>
      </c>
      <c r="E2" s="131" t="s">
        <v>16</v>
      </c>
      <c r="F2" s="132"/>
      <c r="G2" s="133" t="s">
        <v>15</v>
      </c>
      <c r="H2" s="135" t="s">
        <v>14</v>
      </c>
      <c r="I2" s="136"/>
    </row>
    <row r="3" spans="1:9" ht="13.75" thickBot="1">
      <c r="A3" s="150"/>
      <c r="B3" s="62" t="s">
        <v>1</v>
      </c>
      <c r="C3" s="63" t="s">
        <v>12</v>
      </c>
      <c r="D3" s="148"/>
      <c r="E3" s="64" t="s">
        <v>1</v>
      </c>
      <c r="F3" s="65" t="s">
        <v>12</v>
      </c>
      <c r="G3" s="149"/>
      <c r="H3" s="66" t="s">
        <v>1</v>
      </c>
      <c r="I3" s="67" t="s">
        <v>12</v>
      </c>
    </row>
    <row r="4" spans="1:9">
      <c r="A4" s="86">
        <v>1</v>
      </c>
      <c r="B4" s="47">
        <v>511029.09700000001</v>
      </c>
      <c r="C4" s="72">
        <v>141952527</v>
      </c>
      <c r="D4" s="2" t="s">
        <v>9</v>
      </c>
      <c r="E4" s="47"/>
      <c r="F4" s="88"/>
      <c r="G4" s="49"/>
      <c r="H4" s="47">
        <v>1077455.2220000001</v>
      </c>
      <c r="I4" s="89">
        <v>299592710</v>
      </c>
    </row>
    <row r="5" spans="1:9">
      <c r="A5" s="5">
        <f>A4+1</f>
        <v>2</v>
      </c>
      <c r="B5" s="10">
        <v>511017.15600000002</v>
      </c>
      <c r="C5" s="80">
        <v>141949210</v>
      </c>
      <c r="D5" s="2" t="s">
        <v>9</v>
      </c>
      <c r="E5" s="10"/>
      <c r="F5" s="80"/>
      <c r="G5" s="2"/>
      <c r="H5" s="10">
        <v>551160.83900000004</v>
      </c>
      <c r="I5" s="84">
        <v>153253487</v>
      </c>
    </row>
    <row r="6" spans="1:9">
      <c r="A6" s="86">
        <f>A5+1</f>
        <v>3</v>
      </c>
      <c r="B6" s="18">
        <v>314659.28200000001</v>
      </c>
      <c r="C6" s="80">
        <v>87405356</v>
      </c>
      <c r="D6" s="2" t="s">
        <v>9</v>
      </c>
      <c r="E6" s="10"/>
      <c r="F6" s="80"/>
      <c r="G6" s="2"/>
      <c r="H6" s="10">
        <v>231316.47500000001</v>
      </c>
      <c r="I6" s="84">
        <v>64318895</v>
      </c>
    </row>
    <row r="7" spans="1:9">
      <c r="A7" s="86">
        <f t="shared" ref="A7:A34" si="0">A6+1</f>
        <v>4</v>
      </c>
      <c r="B7" s="10">
        <v>668749.11800000002</v>
      </c>
      <c r="C7" s="80">
        <v>185763644</v>
      </c>
      <c r="D7" s="2" t="s">
        <v>9</v>
      </c>
      <c r="E7" s="10">
        <v>5087706.0880000005</v>
      </c>
      <c r="F7" s="80">
        <v>1413251691</v>
      </c>
      <c r="G7" s="2" t="s">
        <v>9</v>
      </c>
      <c r="H7" s="10">
        <v>4601195.3269999996</v>
      </c>
      <c r="I7" s="84">
        <v>1279389202</v>
      </c>
    </row>
    <row r="8" spans="1:9">
      <c r="A8" s="86">
        <f t="shared" si="0"/>
        <v>5</v>
      </c>
      <c r="B8" s="10">
        <v>1025116.682</v>
      </c>
      <c r="C8" s="80">
        <v>284754634</v>
      </c>
      <c r="D8" s="2" t="s">
        <v>9</v>
      </c>
      <c r="E8" s="10"/>
      <c r="F8" s="80"/>
      <c r="G8" s="2"/>
      <c r="H8" s="10">
        <v>3627327.0980000002</v>
      </c>
      <c r="I8" s="84">
        <v>1008599460</v>
      </c>
    </row>
    <row r="9" spans="1:9">
      <c r="A9" s="87">
        <f t="shared" si="0"/>
        <v>6</v>
      </c>
      <c r="B9" s="10">
        <v>1020676.417</v>
      </c>
      <c r="C9" s="80">
        <v>283521227</v>
      </c>
      <c r="D9" s="2" t="s">
        <v>9</v>
      </c>
      <c r="E9" s="10"/>
      <c r="F9" s="80"/>
      <c r="G9" s="2"/>
      <c r="H9" s="10">
        <v>2586868.2999999998</v>
      </c>
      <c r="I9" s="84">
        <v>719293822</v>
      </c>
    </row>
    <row r="10" spans="1:9">
      <c r="A10" s="87">
        <f t="shared" si="0"/>
        <v>7</v>
      </c>
      <c r="B10" s="10">
        <v>1027549.1629999999</v>
      </c>
      <c r="C10" s="80">
        <v>285430323</v>
      </c>
      <c r="D10" s="2" t="s">
        <v>9</v>
      </c>
      <c r="E10" s="10"/>
      <c r="G10" s="90"/>
      <c r="H10" s="10">
        <v>1540895.5919999999</v>
      </c>
      <c r="I10" s="84">
        <v>428455008</v>
      </c>
    </row>
    <row r="11" spans="1:9">
      <c r="A11" s="86">
        <f t="shared" si="0"/>
        <v>8</v>
      </c>
      <c r="B11" s="10">
        <v>1036188.3639999999</v>
      </c>
      <c r="C11" s="80">
        <v>287830101</v>
      </c>
      <c r="D11" s="2" t="s">
        <v>9</v>
      </c>
      <c r="E11" s="10">
        <v>4942665.5219999999</v>
      </c>
      <c r="F11" s="83">
        <v>1372962645</v>
      </c>
      <c r="G11" s="2" t="s">
        <v>9</v>
      </c>
      <c r="H11" s="10">
        <v>4646773.6540000001</v>
      </c>
      <c r="I11" s="84">
        <v>1292062522</v>
      </c>
    </row>
    <row r="12" spans="1:9">
      <c r="A12" s="5">
        <f t="shared" si="0"/>
        <v>9</v>
      </c>
      <c r="B12" s="10">
        <v>1034583.613</v>
      </c>
      <c r="C12" s="80">
        <v>287384337</v>
      </c>
      <c r="D12" s="2" t="s">
        <v>9</v>
      </c>
      <c r="E12" s="10"/>
      <c r="F12" s="80"/>
      <c r="G12" s="2"/>
      <c r="H12" s="10">
        <v>4426662.3870000001</v>
      </c>
      <c r="I12" s="84">
        <v>1230859300</v>
      </c>
    </row>
    <row r="13" spans="1:9">
      <c r="A13" s="86">
        <f t="shared" si="0"/>
        <v>10</v>
      </c>
      <c r="B13" s="10">
        <v>1035521.6580000001</v>
      </c>
      <c r="C13" s="80">
        <v>287644905</v>
      </c>
      <c r="D13" s="2" t="s">
        <v>9</v>
      </c>
      <c r="E13" s="10"/>
      <c r="F13" s="80"/>
      <c r="G13" s="2"/>
      <c r="H13" s="10">
        <v>3373644.8769999999</v>
      </c>
      <c r="I13" s="84">
        <v>938061639</v>
      </c>
    </row>
    <row r="14" spans="1:9">
      <c r="A14" s="5">
        <f t="shared" si="0"/>
        <v>11</v>
      </c>
      <c r="B14" s="10">
        <v>1039328.154</v>
      </c>
      <c r="C14" s="80">
        <v>288702265</v>
      </c>
      <c r="D14" s="2" t="s">
        <v>9</v>
      </c>
      <c r="E14" s="10"/>
      <c r="F14" s="80"/>
      <c r="G14" s="2"/>
      <c r="H14" s="10">
        <v>2319340.7280000001</v>
      </c>
      <c r="I14" s="84">
        <v>644906219</v>
      </c>
    </row>
    <row r="15" spans="1:9">
      <c r="A15" s="5">
        <f t="shared" si="0"/>
        <v>12</v>
      </c>
      <c r="B15" s="10">
        <v>1039278.51</v>
      </c>
      <c r="C15" s="80">
        <v>288688475</v>
      </c>
      <c r="D15" s="2" t="s">
        <v>9</v>
      </c>
      <c r="E15" s="10">
        <v>4957041.6500000004</v>
      </c>
      <c r="F15" s="80">
        <v>1376956014</v>
      </c>
      <c r="G15" s="2" t="s">
        <v>9</v>
      </c>
      <c r="H15" s="10">
        <v>4153621.216</v>
      </c>
      <c r="I15" s="84">
        <v>1154938610</v>
      </c>
    </row>
    <row r="16" spans="1:9">
      <c r="A16" s="87">
        <f t="shared" si="0"/>
        <v>13</v>
      </c>
      <c r="B16" s="10">
        <v>1039122.072</v>
      </c>
      <c r="C16" s="80">
        <v>288645020</v>
      </c>
      <c r="D16" s="2" t="s">
        <v>9</v>
      </c>
      <c r="E16" s="10"/>
      <c r="F16" s="80"/>
      <c r="G16" s="2"/>
      <c r="H16" s="10">
        <v>5203146.9979999997</v>
      </c>
      <c r="I16" s="84">
        <v>1446765376</v>
      </c>
    </row>
    <row r="17" spans="1:13">
      <c r="A17" s="87">
        <f t="shared" si="0"/>
        <v>14</v>
      </c>
      <c r="B17" s="10">
        <v>1039755.233</v>
      </c>
      <c r="C17" s="80">
        <v>288820898</v>
      </c>
      <c r="D17" s="2" t="s">
        <v>9</v>
      </c>
      <c r="E17" s="10"/>
      <c r="F17" s="80"/>
      <c r="G17" s="2"/>
      <c r="H17" s="10">
        <v>4148352.9279999998</v>
      </c>
      <c r="I17" s="84">
        <v>1153473731</v>
      </c>
    </row>
    <row r="18" spans="1:13">
      <c r="A18" s="86">
        <f t="shared" si="0"/>
        <v>15</v>
      </c>
      <c r="B18" s="10">
        <v>1039858.276</v>
      </c>
      <c r="C18" s="80">
        <v>288849521</v>
      </c>
      <c r="D18" s="2" t="s">
        <v>9</v>
      </c>
      <c r="E18" s="10"/>
      <c r="F18" s="80"/>
      <c r="G18" s="2"/>
      <c r="H18" s="10">
        <v>3089760.6439999999</v>
      </c>
      <c r="I18" s="84">
        <v>859125971</v>
      </c>
    </row>
    <row r="19" spans="1:13">
      <c r="A19" s="86">
        <v>16</v>
      </c>
      <c r="B19" s="10">
        <v>1028253.679</v>
      </c>
      <c r="C19" s="80">
        <v>285626022</v>
      </c>
      <c r="D19" s="2" t="s">
        <v>9</v>
      </c>
      <c r="E19" s="10"/>
      <c r="F19" s="80"/>
      <c r="G19" s="2"/>
      <c r="H19" s="10">
        <v>2046606.308</v>
      </c>
      <c r="I19" s="84">
        <v>569070823</v>
      </c>
    </row>
    <row r="20" spans="1:13">
      <c r="A20" s="86">
        <v>17</v>
      </c>
      <c r="B20" s="10">
        <v>1028024.68</v>
      </c>
      <c r="C20" s="80">
        <v>285562411</v>
      </c>
      <c r="D20" s="2" t="s">
        <v>9</v>
      </c>
      <c r="E20" s="10"/>
      <c r="F20" s="80"/>
      <c r="G20" s="2"/>
      <c r="H20" s="10">
        <v>999653.56599999999</v>
      </c>
      <c r="I20" s="84">
        <v>277959506</v>
      </c>
    </row>
    <row r="21" spans="1:13">
      <c r="A21" s="5">
        <f t="shared" si="0"/>
        <v>18</v>
      </c>
      <c r="B21" s="10">
        <v>1027624.723</v>
      </c>
      <c r="C21" s="80">
        <v>285451312</v>
      </c>
      <c r="D21" s="2" t="s">
        <v>9</v>
      </c>
      <c r="E21" s="10">
        <f>F21/1000*3.6</f>
        <v>3870515.2104000002</v>
      </c>
      <c r="F21" s="80">
        <v>1075143114</v>
      </c>
      <c r="G21" s="2" t="s">
        <v>9</v>
      </c>
      <c r="H21" s="10">
        <v>1537526.29</v>
      </c>
      <c r="I21" s="84">
        <v>427518154</v>
      </c>
    </row>
    <row r="22" spans="1:13">
      <c r="A22" s="5">
        <f t="shared" si="0"/>
        <v>19</v>
      </c>
      <c r="B22" s="10">
        <v>1020698.176</v>
      </c>
      <c r="C22" s="80">
        <v>283527271</v>
      </c>
      <c r="D22" s="2" t="s">
        <v>9</v>
      </c>
      <c r="E22" s="10"/>
      <c r="F22" s="80"/>
      <c r="G22" s="2"/>
      <c r="H22" s="10">
        <v>2874427.9610000001</v>
      </c>
      <c r="I22" s="84">
        <v>799251463</v>
      </c>
    </row>
    <row r="23" spans="1:13">
      <c r="A23" s="87">
        <f t="shared" si="0"/>
        <v>20</v>
      </c>
      <c r="B23" s="10">
        <v>1018507.273</v>
      </c>
      <c r="C23" s="80">
        <v>282918687</v>
      </c>
      <c r="D23" s="2" t="s">
        <v>9</v>
      </c>
      <c r="E23" s="10">
        <v>3507016.219</v>
      </c>
      <c r="F23" s="80">
        <v>974171172</v>
      </c>
      <c r="G23" s="2" t="s">
        <v>9</v>
      </c>
      <c r="H23" s="10">
        <v>5124732.9950000001</v>
      </c>
      <c r="I23" s="84">
        <v>1424961905</v>
      </c>
    </row>
    <row r="24" spans="1:13">
      <c r="A24" s="86">
        <f t="shared" si="0"/>
        <v>21</v>
      </c>
      <c r="B24" s="10">
        <v>846793.00399999996</v>
      </c>
      <c r="C24" s="80">
        <v>235220279</v>
      </c>
      <c r="D24" s="2" t="s">
        <v>9</v>
      </c>
      <c r="E24" s="10"/>
      <c r="F24" s="80"/>
      <c r="G24" s="2"/>
      <c r="H24" s="10">
        <v>4556352.0369999995</v>
      </c>
      <c r="I24" s="84">
        <v>1266920264</v>
      </c>
    </row>
    <row r="25" spans="1:13">
      <c r="A25" s="86">
        <f t="shared" si="0"/>
        <v>22</v>
      </c>
      <c r="B25" s="10">
        <v>845000.924</v>
      </c>
      <c r="C25" s="80">
        <v>234722479</v>
      </c>
      <c r="D25" s="2" t="s">
        <v>9</v>
      </c>
      <c r="E25" s="10"/>
      <c r="F25" s="80"/>
      <c r="G25" s="2"/>
      <c r="H25" s="10">
        <v>3683626.1830000002</v>
      </c>
      <c r="I25" s="84">
        <v>1024253749</v>
      </c>
      <c r="M25" s="25"/>
    </row>
    <row r="26" spans="1:13">
      <c r="A26" s="5">
        <f t="shared" si="0"/>
        <v>23</v>
      </c>
      <c r="B26" s="10">
        <v>992243.21799999999</v>
      </c>
      <c r="C26" s="80">
        <v>275623116</v>
      </c>
      <c r="D26" s="2" t="s">
        <v>9</v>
      </c>
      <c r="E26" s="10">
        <v>3472718.6839999999</v>
      </c>
      <c r="F26" s="80">
        <v>964644079</v>
      </c>
      <c r="G26" s="2" t="s">
        <v>9</v>
      </c>
      <c r="H26" s="10">
        <v>4310388.55</v>
      </c>
      <c r="I26" s="84">
        <v>1198528681</v>
      </c>
      <c r="M26" s="25"/>
    </row>
    <row r="27" spans="1:13">
      <c r="A27" s="86">
        <f t="shared" si="0"/>
        <v>24</v>
      </c>
      <c r="B27" s="10">
        <v>996859.37199999997</v>
      </c>
      <c r="C27" s="80">
        <v>276905381</v>
      </c>
      <c r="D27" s="2" t="s">
        <v>9</v>
      </c>
      <c r="E27" s="10"/>
      <c r="F27" s="80"/>
      <c r="G27" s="2"/>
      <c r="H27" s="10">
        <v>5177355.9309999999</v>
      </c>
      <c r="I27" s="84">
        <v>1439594019</v>
      </c>
    </row>
    <row r="28" spans="1:13">
      <c r="A28" s="5">
        <f t="shared" si="0"/>
        <v>25</v>
      </c>
      <c r="B28" s="10">
        <v>844735.52899999998</v>
      </c>
      <c r="C28" s="80">
        <v>234648758</v>
      </c>
      <c r="D28" s="2" t="s">
        <v>9</v>
      </c>
      <c r="E28" s="10"/>
      <c r="F28" s="80"/>
      <c r="G28" s="2"/>
      <c r="H28" s="10">
        <v>4312471.3559999997</v>
      </c>
      <c r="I28" s="84">
        <v>1199107818</v>
      </c>
    </row>
    <row r="29" spans="1:13">
      <c r="A29" s="5">
        <f t="shared" si="0"/>
        <v>26</v>
      </c>
      <c r="B29" s="10">
        <v>848775.00199999998</v>
      </c>
      <c r="C29" s="80">
        <v>235770834</v>
      </c>
      <c r="D29" s="2" t="s">
        <v>9</v>
      </c>
      <c r="E29" s="10"/>
      <c r="F29" s="80"/>
      <c r="G29" s="2"/>
      <c r="H29" s="10">
        <v>3440296.8390000002</v>
      </c>
      <c r="I29" s="84">
        <v>956594606</v>
      </c>
    </row>
    <row r="30" spans="1:13">
      <c r="A30" s="87">
        <f t="shared" si="0"/>
        <v>27</v>
      </c>
      <c r="B30" s="10">
        <v>848489.50399999996</v>
      </c>
      <c r="C30" s="80">
        <v>235691529</v>
      </c>
      <c r="D30" s="2" t="s">
        <v>9</v>
      </c>
      <c r="E30" s="10"/>
      <c r="F30" s="80"/>
      <c r="G30" s="2"/>
      <c r="H30" s="10">
        <v>2565733.031</v>
      </c>
      <c r="I30" s="84">
        <v>713417037</v>
      </c>
    </row>
    <row r="31" spans="1:13">
      <c r="A31" s="87">
        <f t="shared" si="0"/>
        <v>28</v>
      </c>
      <c r="B31" s="10">
        <v>1014865.1139999999</v>
      </c>
      <c r="C31" s="80">
        <v>281906976</v>
      </c>
      <c r="D31" s="2" t="s">
        <v>9</v>
      </c>
      <c r="E31" s="10">
        <v>4942404.13</v>
      </c>
      <c r="F31" s="80">
        <v>1372890036</v>
      </c>
      <c r="G31" s="2" t="s">
        <v>9</v>
      </c>
      <c r="H31" s="10">
        <v>3152185.841</v>
      </c>
      <c r="I31" s="84">
        <v>876483662</v>
      </c>
    </row>
    <row r="32" spans="1:13" ht="12.75" customHeight="1">
      <c r="A32" s="86">
        <f t="shared" si="0"/>
        <v>29</v>
      </c>
      <c r="B32" s="10">
        <v>1024950.402</v>
      </c>
      <c r="C32" s="80">
        <v>284708445</v>
      </c>
      <c r="D32" s="2" t="s">
        <v>9</v>
      </c>
      <c r="E32" s="10"/>
      <c r="F32" s="80"/>
      <c r="G32" s="91"/>
      <c r="H32" s="10">
        <v>5462404.2340000002</v>
      </c>
      <c r="I32" s="84">
        <v>1518853363</v>
      </c>
    </row>
    <row r="33" spans="1:9" ht="12.75" customHeight="1">
      <c r="A33" s="5">
        <f t="shared" si="0"/>
        <v>30</v>
      </c>
      <c r="B33" s="10">
        <v>966643.52399999998</v>
      </c>
      <c r="C33" s="80">
        <v>268512090</v>
      </c>
      <c r="D33" s="2" t="s">
        <v>9</v>
      </c>
      <c r="E33" s="10"/>
      <c r="F33" s="92"/>
      <c r="G33" s="2"/>
      <c r="H33" s="10">
        <v>4478611.6780000003</v>
      </c>
      <c r="I33" s="84">
        <v>1245304104</v>
      </c>
    </row>
    <row r="34" spans="1:9" ht="12.75" customHeight="1" thickBot="1">
      <c r="A34" s="86">
        <f t="shared" si="0"/>
        <v>31</v>
      </c>
      <c r="B34" s="26">
        <v>966864.67560000008</v>
      </c>
      <c r="C34" s="27">
        <v>268573521</v>
      </c>
      <c r="D34" s="93" t="s">
        <v>9</v>
      </c>
      <c r="E34" s="26"/>
      <c r="F34" s="27"/>
      <c r="G34" s="28"/>
      <c r="H34" s="26">
        <v>3728048.9687798829</v>
      </c>
      <c r="I34" s="29">
        <v>1035569157.9944119</v>
      </c>
    </row>
    <row r="35" spans="1:9" ht="18" customHeight="1">
      <c r="A35" s="24" t="s">
        <v>3</v>
      </c>
      <c r="B35" s="121" t="s">
        <v>10</v>
      </c>
      <c r="C35" s="121"/>
      <c r="D35" s="121"/>
      <c r="E35" s="122"/>
      <c r="F35" s="122"/>
      <c r="G35" s="122"/>
      <c r="H35" s="122"/>
      <c r="I35" s="17"/>
    </row>
    <row r="36" spans="1:9" ht="24" customHeight="1">
      <c r="A36" s="24" t="s">
        <v>4</v>
      </c>
      <c r="B36" s="123" t="s">
        <v>11</v>
      </c>
      <c r="C36" s="123"/>
      <c r="D36" s="123"/>
      <c r="E36" s="122"/>
      <c r="F36" s="122"/>
      <c r="G36" s="122"/>
      <c r="H36" s="122"/>
      <c r="I36" s="17"/>
    </row>
    <row r="37" spans="1:9" ht="18" customHeight="1">
      <c r="A37" s="24" t="s">
        <v>5</v>
      </c>
      <c r="B37" s="123" t="s">
        <v>0</v>
      </c>
      <c r="C37" s="123"/>
      <c r="D37" s="123"/>
      <c r="E37" s="123"/>
      <c r="F37" s="123"/>
      <c r="G37" s="123"/>
      <c r="H37" s="123"/>
      <c r="I37" s="16"/>
    </row>
    <row r="38" spans="1:9" ht="21.75" customHeight="1">
      <c r="A38" s="4" t="s">
        <v>6</v>
      </c>
      <c r="B38" s="123" t="s">
        <v>23</v>
      </c>
      <c r="C38" s="123"/>
      <c r="D38" s="123"/>
      <c r="E38" s="123"/>
      <c r="F38" s="123"/>
      <c r="G38" s="123"/>
      <c r="H38" s="123"/>
      <c r="I38" s="16"/>
    </row>
    <row r="39" spans="1:9">
      <c r="A39" s="85" t="s">
        <v>7</v>
      </c>
      <c r="B39" s="123" t="s">
        <v>24</v>
      </c>
      <c r="C39" s="123"/>
      <c r="D39" s="123"/>
      <c r="E39" s="123"/>
      <c r="F39" s="123"/>
      <c r="G39" s="123"/>
      <c r="H39" s="123"/>
    </row>
    <row r="40" spans="1:9">
      <c r="B40" s="123"/>
      <c r="C40" s="123"/>
      <c r="D40" s="123"/>
      <c r="E40" s="123"/>
      <c r="F40" s="123"/>
      <c r="G40" s="123"/>
      <c r="H40" s="123"/>
    </row>
  </sheetData>
  <mergeCells count="12">
    <mergeCell ref="B39:H40"/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8A0AC9-51A1-4FFE-9434-837998D5081B}">
  <dimension ref="A1:M39"/>
  <sheetViews>
    <sheetView topLeftCell="A18" zoomScaleNormal="100" workbookViewId="0">
      <selection activeCell="I50" sqref="I5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4" t="s">
        <v>29</v>
      </c>
      <c r="B1" s="124"/>
      <c r="C1" s="124"/>
      <c r="D1" s="124"/>
      <c r="E1" s="124"/>
      <c r="F1" s="124"/>
      <c r="G1" s="124"/>
      <c r="H1" s="124"/>
      <c r="I1" s="124"/>
    </row>
    <row r="2" spans="1:9" ht="13.5" customHeight="1" thickTop="1">
      <c r="A2" s="137" t="s">
        <v>8</v>
      </c>
      <c r="B2" s="139" t="s">
        <v>2</v>
      </c>
      <c r="C2" s="140"/>
      <c r="D2" s="129" t="s">
        <v>13</v>
      </c>
      <c r="E2" s="131" t="s">
        <v>16</v>
      </c>
      <c r="F2" s="132"/>
      <c r="G2" s="133" t="s">
        <v>15</v>
      </c>
      <c r="H2" s="135" t="s">
        <v>14</v>
      </c>
      <c r="I2" s="136"/>
    </row>
    <row r="3" spans="1:9">
      <c r="A3" s="138"/>
      <c r="B3" s="3" t="s">
        <v>1</v>
      </c>
      <c r="C3" s="6" t="s">
        <v>12</v>
      </c>
      <c r="D3" s="130"/>
      <c r="E3" s="1" t="s">
        <v>1</v>
      </c>
      <c r="F3" s="7" t="s">
        <v>12</v>
      </c>
      <c r="G3" s="134"/>
      <c r="H3" s="8" t="s">
        <v>1</v>
      </c>
      <c r="I3" s="9" t="s">
        <v>12</v>
      </c>
    </row>
    <row r="4" spans="1:9">
      <c r="A4" s="37">
        <v>1</v>
      </c>
      <c r="B4" s="42">
        <v>785701.33200000005</v>
      </c>
      <c r="C4" s="42">
        <v>218250370</v>
      </c>
      <c r="D4" s="2" t="s">
        <v>9</v>
      </c>
      <c r="E4" s="10"/>
      <c r="F4" s="30"/>
      <c r="G4" s="45"/>
      <c r="H4" s="42">
        <v>2696341.6579999998</v>
      </c>
      <c r="I4" s="42">
        <v>749733528</v>
      </c>
    </row>
    <row r="5" spans="1:9">
      <c r="A5" s="34">
        <f>A4+1</f>
        <v>2</v>
      </c>
      <c r="B5" s="22">
        <v>744968.94799999997</v>
      </c>
      <c r="C5" s="30">
        <v>206935819</v>
      </c>
      <c r="D5" s="2" t="s">
        <v>9</v>
      </c>
      <c r="E5" s="10"/>
      <c r="F5" s="30"/>
      <c r="G5" s="2"/>
      <c r="H5" s="10">
        <v>1932047.9029999999</v>
      </c>
      <c r="I5" s="32">
        <v>537217190</v>
      </c>
    </row>
    <row r="6" spans="1:9">
      <c r="A6" s="46">
        <f>A5+1</f>
        <v>3</v>
      </c>
      <c r="B6" s="36">
        <v>742546.15899999999</v>
      </c>
      <c r="C6" s="30">
        <v>206262822</v>
      </c>
      <c r="D6" s="2" t="s">
        <v>9</v>
      </c>
      <c r="E6" s="10">
        <v>4942402.97</v>
      </c>
      <c r="F6" s="30">
        <v>1372889714</v>
      </c>
      <c r="G6" s="2" t="s">
        <v>9</v>
      </c>
      <c r="H6" s="10">
        <v>3272870.3820000002</v>
      </c>
      <c r="I6" s="32">
        <v>910040703</v>
      </c>
    </row>
    <row r="7" spans="1:9">
      <c r="A7" s="46">
        <f t="shared" ref="A7:A33" si="0">A6+1</f>
        <v>4</v>
      </c>
      <c r="B7" s="22">
        <v>749318.38600000006</v>
      </c>
      <c r="C7" s="19">
        <v>208143996</v>
      </c>
      <c r="D7" s="2" t="s">
        <v>9</v>
      </c>
      <c r="E7" s="10"/>
      <c r="F7" s="30"/>
      <c r="G7" s="2"/>
      <c r="H7" s="10">
        <v>5401510.5049999999</v>
      </c>
      <c r="I7" s="20">
        <v>1501921506</v>
      </c>
    </row>
    <row r="8" spans="1:9">
      <c r="A8" s="34">
        <f t="shared" si="0"/>
        <v>5</v>
      </c>
      <c r="B8" s="22">
        <v>745941.65800000005</v>
      </c>
      <c r="C8" s="30">
        <v>207206016</v>
      </c>
      <c r="D8" s="2" t="s">
        <v>9</v>
      </c>
      <c r="E8" s="10"/>
      <c r="F8" s="30"/>
      <c r="G8" s="2"/>
      <c r="H8" s="10">
        <v>4642117.6160000004</v>
      </c>
      <c r="I8" s="32">
        <v>1290767883</v>
      </c>
    </row>
    <row r="9" spans="1:9">
      <c r="A9" s="34">
        <f t="shared" si="0"/>
        <v>6</v>
      </c>
      <c r="B9" s="22">
        <v>748013.68799999997</v>
      </c>
      <c r="C9" s="30">
        <v>207781580</v>
      </c>
      <c r="D9" s="2" t="s">
        <v>9</v>
      </c>
      <c r="E9" s="10"/>
      <c r="F9" s="30"/>
      <c r="G9" s="2"/>
      <c r="H9" s="10">
        <v>3877088.7990000001</v>
      </c>
      <c r="I9" s="32">
        <v>1078047158</v>
      </c>
    </row>
    <row r="10" spans="1:9">
      <c r="A10" s="34">
        <f t="shared" si="0"/>
        <v>7</v>
      </c>
      <c r="B10" s="10">
        <v>749957.55799999996</v>
      </c>
      <c r="C10" s="30">
        <v>208321544</v>
      </c>
      <c r="D10" s="2" t="s">
        <v>9</v>
      </c>
      <c r="E10" s="10"/>
      <c r="F10" s="30"/>
      <c r="G10" s="43"/>
      <c r="H10" s="10">
        <v>3110895.6719999998</v>
      </c>
      <c r="I10" s="32">
        <v>865002689</v>
      </c>
    </row>
    <row r="11" spans="1:9">
      <c r="A11" s="34">
        <f t="shared" si="0"/>
        <v>8</v>
      </c>
      <c r="B11" s="10">
        <v>490816.26400000002</v>
      </c>
      <c r="C11" s="30">
        <v>136337851</v>
      </c>
      <c r="D11" s="2" t="s">
        <v>9</v>
      </c>
      <c r="E11" s="10">
        <v>3505815.324</v>
      </c>
      <c r="F11" s="30">
        <v>973837590</v>
      </c>
      <c r="G11" s="2" t="s">
        <v>9</v>
      </c>
      <c r="H11" s="10">
        <v>4025095.3939999999</v>
      </c>
      <c r="I11" s="32">
        <v>1119201255</v>
      </c>
    </row>
    <row r="12" spans="1:9">
      <c r="A12" s="34">
        <f t="shared" si="0"/>
        <v>9</v>
      </c>
      <c r="B12" s="10">
        <v>748290.21799999999</v>
      </c>
      <c r="C12" s="30">
        <v>207858394</v>
      </c>
      <c r="D12" s="2" t="s">
        <v>9</v>
      </c>
      <c r="E12" s="10"/>
      <c r="F12" s="30"/>
      <c r="G12" s="2"/>
      <c r="H12" s="10">
        <v>5442004.2419999996</v>
      </c>
      <c r="I12" s="32">
        <v>1513181026</v>
      </c>
    </row>
    <row r="13" spans="1:9">
      <c r="A13" s="46">
        <f t="shared" si="0"/>
        <v>10</v>
      </c>
      <c r="B13" s="10">
        <v>747441.01800000004</v>
      </c>
      <c r="C13" s="30">
        <v>207622505</v>
      </c>
      <c r="D13" s="2" t="s">
        <v>9</v>
      </c>
      <c r="E13" s="10"/>
      <c r="F13" s="30"/>
      <c r="G13" s="2"/>
      <c r="H13" s="10">
        <v>4670420.2810000004</v>
      </c>
      <c r="I13" s="32">
        <v>1298637604</v>
      </c>
    </row>
    <row r="14" spans="1:9">
      <c r="A14" s="46">
        <f t="shared" si="0"/>
        <v>11</v>
      </c>
      <c r="B14" s="10">
        <v>747551.15300000005</v>
      </c>
      <c r="C14" s="30">
        <v>207653098</v>
      </c>
      <c r="D14" s="2" t="s">
        <v>9</v>
      </c>
      <c r="E14" s="10"/>
      <c r="F14" s="30"/>
      <c r="G14" s="2"/>
      <c r="H14" s="10">
        <v>3903002.1719999998</v>
      </c>
      <c r="I14" s="32">
        <v>1085252523</v>
      </c>
    </row>
    <row r="15" spans="1:9">
      <c r="A15" s="34">
        <f t="shared" si="0"/>
        <v>12</v>
      </c>
      <c r="B15" s="10">
        <f>C15/1000*3.6</f>
        <v>825178.34519999998</v>
      </c>
      <c r="C15" s="83">
        <v>229216207</v>
      </c>
      <c r="D15" s="2" t="s">
        <v>9</v>
      </c>
      <c r="E15" s="10"/>
      <c r="F15" s="30"/>
      <c r="G15" s="2"/>
      <c r="H15" s="10">
        <v>3088504.8450000002</v>
      </c>
      <c r="I15" s="32">
        <v>858776789</v>
      </c>
    </row>
    <row r="16" spans="1:9">
      <c r="A16" s="34">
        <f t="shared" si="0"/>
        <v>13</v>
      </c>
      <c r="B16" s="10">
        <v>1001333.83</v>
      </c>
      <c r="C16" s="30">
        <v>278148286</v>
      </c>
      <c r="D16" s="2" t="s">
        <v>9</v>
      </c>
      <c r="E16" s="10"/>
      <c r="F16" s="30"/>
      <c r="G16" s="2"/>
      <c r="H16" s="10">
        <v>2022898.1189999999</v>
      </c>
      <c r="I16" s="32">
        <v>562478623</v>
      </c>
    </row>
    <row r="17" spans="1:13">
      <c r="A17" s="34">
        <f t="shared" si="0"/>
        <v>14</v>
      </c>
      <c r="B17" s="10">
        <v>998537.84600000002</v>
      </c>
      <c r="C17" s="30">
        <v>277371624</v>
      </c>
      <c r="D17" s="2" t="s">
        <v>9</v>
      </c>
      <c r="E17" s="10">
        <f>F17/1000*3.6</f>
        <v>4957384.6979999999</v>
      </c>
      <c r="F17" s="30">
        <v>1377051305</v>
      </c>
      <c r="G17" s="2" t="s">
        <v>9</v>
      </c>
      <c r="H17" s="10">
        <v>3030337.47</v>
      </c>
      <c r="I17" s="32">
        <v>842603011</v>
      </c>
    </row>
    <row r="18" spans="1:13">
      <c r="A18" s="34">
        <f t="shared" si="0"/>
        <v>15</v>
      </c>
      <c r="B18" s="10">
        <v>1004956.999</v>
      </c>
      <c r="C18" s="19">
        <v>279154722</v>
      </c>
      <c r="D18" s="2" t="s">
        <v>9</v>
      </c>
      <c r="E18" s="10"/>
      <c r="F18" s="30"/>
      <c r="G18" s="2"/>
      <c r="H18" s="10">
        <v>4983281.0640000002</v>
      </c>
      <c r="I18" s="20">
        <v>1385630370</v>
      </c>
    </row>
    <row r="19" spans="1:13">
      <c r="A19" s="34">
        <v>16</v>
      </c>
      <c r="B19" s="10">
        <v>1036527.9840000001</v>
      </c>
      <c r="C19" s="19">
        <v>287924440</v>
      </c>
      <c r="D19" s="2" t="s">
        <v>9</v>
      </c>
      <c r="E19" s="10"/>
      <c r="F19" s="30"/>
      <c r="G19" s="2"/>
      <c r="H19" s="10">
        <v>3930018.2209999999</v>
      </c>
      <c r="I19" s="20">
        <v>1092764493</v>
      </c>
    </row>
    <row r="20" spans="1:13">
      <c r="A20" s="46">
        <v>17</v>
      </c>
      <c r="B20" s="10">
        <v>826981.97400000005</v>
      </c>
      <c r="C20" s="19">
        <v>229717215</v>
      </c>
      <c r="D20" s="2" t="s">
        <v>9</v>
      </c>
      <c r="E20" s="10"/>
      <c r="F20" s="30"/>
      <c r="G20" s="2"/>
      <c r="H20" s="10">
        <v>3092885.2140000002</v>
      </c>
      <c r="I20" s="20">
        <v>859994776</v>
      </c>
    </row>
    <row r="21" spans="1:13">
      <c r="A21" s="46">
        <f t="shared" si="0"/>
        <v>18</v>
      </c>
      <c r="B21" s="10">
        <v>822897.54399999999</v>
      </c>
      <c r="C21" s="30">
        <v>228582651</v>
      </c>
      <c r="D21" s="2" t="s">
        <v>9</v>
      </c>
      <c r="E21" s="10"/>
      <c r="F21" s="30"/>
      <c r="G21" s="2"/>
      <c r="H21" s="10">
        <v>2254955.3670000001</v>
      </c>
      <c r="I21" s="32">
        <v>627003494</v>
      </c>
    </row>
    <row r="22" spans="1:13">
      <c r="A22" s="34">
        <f t="shared" si="0"/>
        <v>19</v>
      </c>
      <c r="B22" s="10">
        <v>506670.81800000003</v>
      </c>
      <c r="C22" s="30">
        <v>140741894</v>
      </c>
      <c r="D22" s="2" t="s">
        <v>9</v>
      </c>
      <c r="E22" s="10"/>
      <c r="F22" s="30"/>
      <c r="G22" s="2"/>
      <c r="H22" s="10">
        <v>1744527.676</v>
      </c>
      <c r="I22" s="32">
        <v>485076097</v>
      </c>
    </row>
    <row r="23" spans="1:13">
      <c r="A23" s="34">
        <f t="shared" si="0"/>
        <v>20</v>
      </c>
      <c r="B23" s="10">
        <v>231273.054</v>
      </c>
      <c r="C23" s="19">
        <v>64242515</v>
      </c>
      <c r="D23" s="2" t="s">
        <v>9</v>
      </c>
      <c r="E23" s="10"/>
      <c r="G23" s="2"/>
      <c r="H23" s="10">
        <v>1506466.862</v>
      </c>
      <c r="I23" s="20">
        <v>418881899</v>
      </c>
    </row>
    <row r="24" spans="1:13">
      <c r="A24" s="34">
        <f t="shared" si="0"/>
        <v>21</v>
      </c>
      <c r="B24" s="10">
        <v>234899.88800000001</v>
      </c>
      <c r="C24" s="30">
        <v>65249969</v>
      </c>
      <c r="D24" s="2" t="s">
        <v>9</v>
      </c>
      <c r="E24" s="10"/>
      <c r="F24" s="30"/>
      <c r="G24" s="2"/>
      <c r="H24" s="10">
        <v>1263566.5279999999</v>
      </c>
      <c r="I24" s="32">
        <v>351342044</v>
      </c>
    </row>
    <row r="25" spans="1:13">
      <c r="A25" s="34">
        <f t="shared" si="0"/>
        <v>22</v>
      </c>
      <c r="B25" s="10">
        <v>510235.43400000001</v>
      </c>
      <c r="C25" s="30">
        <v>141732065</v>
      </c>
      <c r="D25" s="2" t="s">
        <v>9</v>
      </c>
      <c r="E25" s="10"/>
      <c r="F25" s="30"/>
      <c r="G25" s="2"/>
      <c r="H25" s="10">
        <v>728756.86</v>
      </c>
      <c r="I25" s="32">
        <v>202635096</v>
      </c>
      <c r="M25" s="25"/>
    </row>
    <row r="26" spans="1:13">
      <c r="A26" s="34">
        <f t="shared" si="0"/>
        <v>23</v>
      </c>
      <c r="B26" s="10">
        <v>1029562.3909999999</v>
      </c>
      <c r="C26" s="30">
        <v>285989553</v>
      </c>
      <c r="D26" s="2" t="s">
        <v>9</v>
      </c>
      <c r="E26" s="10">
        <v>5080061.2029999997</v>
      </c>
      <c r="F26" s="57">
        <v>1411128112</v>
      </c>
      <c r="G26" s="2" t="s">
        <v>18</v>
      </c>
      <c r="H26" s="10">
        <v>4387026.2319999998</v>
      </c>
      <c r="I26" s="32">
        <v>1219838236</v>
      </c>
      <c r="M26" s="25"/>
    </row>
    <row r="27" spans="1:13">
      <c r="A27" s="46">
        <f t="shared" si="0"/>
        <v>24</v>
      </c>
      <c r="B27" s="10">
        <v>1000717.254</v>
      </c>
      <c r="C27" s="30">
        <v>277977015</v>
      </c>
      <c r="D27" s="2" t="s">
        <v>9</v>
      </c>
      <c r="E27" s="10"/>
      <c r="F27" s="30"/>
      <c r="G27" s="2"/>
      <c r="H27" s="10">
        <v>3804739.2749999999</v>
      </c>
      <c r="I27" s="32">
        <v>1057929951</v>
      </c>
    </row>
    <row r="28" spans="1:13">
      <c r="A28" s="46">
        <f t="shared" si="0"/>
        <v>25</v>
      </c>
      <c r="B28" s="10">
        <v>1036399.8639999999</v>
      </c>
      <c r="C28" s="44">
        <v>287888851</v>
      </c>
      <c r="D28" s="2" t="s">
        <v>9</v>
      </c>
      <c r="E28" s="10"/>
      <c r="F28" s="30"/>
      <c r="G28" s="2"/>
      <c r="H28" s="10">
        <v>2751109.2749999999</v>
      </c>
      <c r="I28" s="32">
        <v>764961983</v>
      </c>
    </row>
    <row r="29" spans="1:13">
      <c r="A29" s="34">
        <f t="shared" si="0"/>
        <v>26</v>
      </c>
      <c r="B29" s="10">
        <v>1036200.589</v>
      </c>
      <c r="C29" s="30">
        <v>287833497</v>
      </c>
      <c r="D29" s="2" t="s">
        <v>9</v>
      </c>
      <c r="E29" s="10"/>
      <c r="F29" s="30"/>
      <c r="G29" s="2"/>
      <c r="H29" s="10">
        <v>1696070.04</v>
      </c>
      <c r="I29" s="32">
        <v>471602169</v>
      </c>
    </row>
    <row r="30" spans="1:13">
      <c r="A30" s="34">
        <f t="shared" si="0"/>
        <v>27</v>
      </c>
      <c r="B30" s="10">
        <v>1036019.318</v>
      </c>
      <c r="C30" s="30">
        <v>287783144</v>
      </c>
      <c r="D30" s="2" t="s">
        <v>9</v>
      </c>
      <c r="E30" s="10"/>
      <c r="F30" s="30"/>
      <c r="G30" s="2"/>
      <c r="H30" s="10">
        <v>639744.43000000005</v>
      </c>
      <c r="I30" s="32">
        <v>177884671</v>
      </c>
    </row>
    <row r="31" spans="1:13">
      <c r="A31" s="34">
        <f t="shared" si="0"/>
        <v>28</v>
      </c>
      <c r="B31" s="10">
        <v>1037133.932</v>
      </c>
      <c r="C31" s="30">
        <v>288092759</v>
      </c>
      <c r="D31" s="2" t="s">
        <v>9</v>
      </c>
      <c r="E31" s="10">
        <v>5112843.6529999999</v>
      </c>
      <c r="F31" s="30">
        <v>1420234348</v>
      </c>
      <c r="G31" s="2" t="s">
        <v>18</v>
      </c>
      <c r="H31" s="10">
        <v>3827099.767</v>
      </c>
      <c r="I31" s="32">
        <v>1064147416</v>
      </c>
    </row>
    <row r="32" spans="1:13">
      <c r="A32" s="34">
        <f t="shared" si="0"/>
        <v>29</v>
      </c>
      <c r="B32" s="10">
        <v>1036948.612</v>
      </c>
      <c r="C32" s="30">
        <v>288041281</v>
      </c>
      <c r="D32" s="2" t="s">
        <v>9</v>
      </c>
      <c r="E32" s="10"/>
      <c r="F32" s="57"/>
      <c r="G32" s="2"/>
      <c r="H32" s="10">
        <v>3694040.6949999998</v>
      </c>
      <c r="I32" s="32">
        <v>1027149565</v>
      </c>
    </row>
    <row r="33" spans="1:9">
      <c r="A33" s="34">
        <f t="shared" si="0"/>
        <v>30</v>
      </c>
      <c r="B33" s="10">
        <v>1033798.223</v>
      </c>
      <c r="C33" s="30">
        <v>287166173</v>
      </c>
      <c r="D33" s="2" t="s">
        <v>9</v>
      </c>
      <c r="E33" s="10"/>
      <c r="F33" s="30"/>
      <c r="G33" s="2"/>
      <c r="H33" s="10">
        <v>2645433.6490000002</v>
      </c>
      <c r="I33" s="32">
        <v>735578259</v>
      </c>
    </row>
    <row r="34" spans="1:9" ht="18" customHeight="1">
      <c r="A34" s="24" t="s">
        <v>3</v>
      </c>
      <c r="B34" s="121" t="s">
        <v>10</v>
      </c>
      <c r="C34" s="121"/>
      <c r="D34" s="121"/>
      <c r="E34" s="122"/>
      <c r="F34" s="122"/>
      <c r="G34" s="122"/>
      <c r="H34" s="122"/>
      <c r="I34" s="17"/>
    </row>
    <row r="35" spans="1:9" ht="24" customHeight="1">
      <c r="A35" s="24" t="s">
        <v>4</v>
      </c>
      <c r="B35" s="123" t="s">
        <v>11</v>
      </c>
      <c r="C35" s="123"/>
      <c r="D35" s="123"/>
      <c r="E35" s="122"/>
      <c r="F35" s="122"/>
      <c r="G35" s="122"/>
      <c r="H35" s="122"/>
      <c r="I35" s="17"/>
    </row>
    <row r="36" spans="1:9" ht="18" customHeight="1">
      <c r="A36" s="24" t="s">
        <v>5</v>
      </c>
      <c r="B36" s="123" t="s">
        <v>0</v>
      </c>
      <c r="C36" s="123"/>
      <c r="D36" s="123"/>
      <c r="E36" s="123"/>
      <c r="F36" s="123"/>
      <c r="G36" s="123"/>
      <c r="H36" s="123"/>
      <c r="I36" s="16"/>
    </row>
    <row r="37" spans="1:9" ht="21.75" customHeight="1">
      <c r="A37" s="4" t="s">
        <v>6</v>
      </c>
      <c r="B37" s="123" t="s">
        <v>23</v>
      </c>
      <c r="C37" s="123"/>
      <c r="D37" s="123"/>
      <c r="E37" s="123"/>
      <c r="F37" s="123"/>
      <c r="G37" s="123"/>
      <c r="H37" s="123"/>
      <c r="I37" s="16"/>
    </row>
    <row r="38" spans="1:9">
      <c r="A38" s="85" t="s">
        <v>7</v>
      </c>
      <c r="B38" s="123" t="s">
        <v>24</v>
      </c>
      <c r="C38" s="123"/>
      <c r="D38" s="123"/>
      <c r="E38" s="123"/>
      <c r="F38" s="123"/>
      <c r="G38" s="123"/>
      <c r="H38" s="123"/>
    </row>
    <row r="39" spans="1:9">
      <c r="B39" s="123"/>
      <c r="C39" s="123"/>
      <c r="D39" s="123"/>
      <c r="E39" s="123"/>
      <c r="F39" s="123"/>
      <c r="G39" s="123"/>
      <c r="H39" s="123"/>
    </row>
  </sheetData>
  <mergeCells count="12">
    <mergeCell ref="B38:H39"/>
    <mergeCell ref="B34:H34"/>
    <mergeCell ref="B35:H35"/>
    <mergeCell ref="B36:H36"/>
    <mergeCell ref="B37:H37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</vt:vector>
  </TitlesOfParts>
  <Company>Snam Rete Gas S.p.A.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Snam Rete Gas S.p.A.;&lt;</dc:creator>
  <cp:lastModifiedBy>Micello Silvia</cp:lastModifiedBy>
  <cp:lastPrinted>2018-05-02T07:18:35Z</cp:lastPrinted>
  <dcterms:created xsi:type="dcterms:W3CDTF">2011-02-24T12:51:50Z</dcterms:created>
  <dcterms:modified xsi:type="dcterms:W3CDTF">2024-07-15T07:54:32Z</dcterms:modified>
</cp:coreProperties>
</file>